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6\5. 취업정보\9월 1차\1. 공문발송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_FilterDatabase" localSheetId="0" hidden="1">Sheet1!$A$6:$N$47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" l="1"/>
  <c r="B47" i="1" l="1"/>
  <c r="B45" i="1"/>
  <c r="B44" i="1"/>
</calcChain>
</file>

<file path=xl/sharedStrings.xml><?xml version="1.0" encoding="utf-8"?>
<sst xmlns="http://schemas.openxmlformats.org/spreadsheetml/2006/main" count="462" uniqueCount="398">
  <si>
    <t>※ 채용 관련 세부사항은 해당 기업체 문의</t>
  </si>
  <si>
    <t>연번</t>
  </si>
  <si>
    <t>기업체명</t>
  </si>
  <si>
    <t>접수기간</t>
  </si>
  <si>
    <t>근무시간/급여</t>
  </si>
  <si>
    <t>근무형태</t>
  </si>
  <si>
    <t>담당업무</t>
  </si>
  <si>
    <t>분류</t>
  </si>
  <si>
    <t>문의 및 공고사이트</t>
  </si>
  <si>
    <t>채용특이사항</t>
  </si>
  <si>
    <t>구분</t>
    <phoneticPr fontId="4" type="noConversion"/>
  </si>
  <si>
    <t>민간기업</t>
    <phoneticPr fontId="4" type="noConversion"/>
  </si>
  <si>
    <t>민간기업</t>
    <phoneticPr fontId="4" type="noConversion"/>
  </si>
  <si>
    <t>민간기업</t>
    <phoneticPr fontId="4" type="noConversion"/>
  </si>
  <si>
    <t>경기</t>
  </si>
  <si>
    <t>대전</t>
  </si>
  <si>
    <t>서울</t>
  </si>
  <si>
    <t>부산</t>
  </si>
  <si>
    <t>대구</t>
  </si>
  <si>
    <t>인천</t>
  </si>
  <si>
    <t>울산</t>
  </si>
  <si>
    <t>세종</t>
  </si>
  <si>
    <t>강원</t>
  </si>
  <si>
    <t>충북</t>
  </si>
  <si>
    <t>충남</t>
  </si>
  <si>
    <t>경북</t>
  </si>
  <si>
    <t>경남</t>
  </si>
  <si>
    <t>제주</t>
  </si>
  <si>
    <t>근무지역(도)</t>
    <phoneticPr fontId="4" type="noConversion"/>
  </si>
  <si>
    <t>민간기업</t>
    <phoneticPr fontId="4" type="noConversion"/>
  </si>
  <si>
    <t xml:space="preserve"> </t>
    <phoneticPr fontId="4" type="noConversion"/>
  </si>
  <si>
    <t>민간기업</t>
    <phoneticPr fontId="4" type="noConversion"/>
  </si>
  <si>
    <t>세종</t>
    <phoneticPr fontId="4" type="noConversion"/>
  </si>
  <si>
    <t>경기</t>
    <phoneticPr fontId="4" type="noConversion"/>
  </si>
  <si>
    <t>근무지역
(시군구)</t>
    <phoneticPr fontId="4" type="noConversion"/>
  </si>
  <si>
    <t>전북</t>
    <phoneticPr fontId="4" type="noConversion"/>
  </si>
  <si>
    <t>전남광주</t>
    <phoneticPr fontId="4" type="noConversion"/>
  </si>
  <si>
    <t>민간기업</t>
    <phoneticPr fontId="4" type="noConversion"/>
  </si>
  <si>
    <t>울산</t>
    <phoneticPr fontId="4" type="noConversion"/>
  </si>
  <si>
    <t>공공기관</t>
    <phoneticPr fontId="4" type="noConversion"/>
  </si>
  <si>
    <t xml:space="preserve"> </t>
    <phoneticPr fontId="4" type="noConversion"/>
  </si>
  <si>
    <t>충북</t>
    <phoneticPr fontId="4" type="noConversion"/>
  </si>
  <si>
    <t>* 장애인만 채용</t>
    <phoneticPr fontId="4" type="noConversion"/>
  </si>
  <si>
    <t>주식회사 굿앰즈</t>
    <phoneticPr fontId="4" type="noConversion"/>
  </si>
  <si>
    <t>마포구</t>
    <phoneticPr fontId="4" type="noConversion"/>
  </si>
  <si>
    <t>사무보조원 1명
- 문서 작성 및 관리
- 전화 응대 및 관리
- 회계 업무 지원
- 사무 시설 청결 유지</t>
    <phoneticPr fontId="4" type="noConversion"/>
  </si>
  <si>
    <t>사무</t>
    <phoneticPr fontId="4" type="noConversion"/>
  </si>
  <si>
    <t>2026.09.21 (월) 24:00
*채용시까지</t>
    <phoneticPr fontId="4" type="noConversion"/>
  </si>
  <si>
    <t>환경정리</t>
    <phoneticPr fontId="4" type="noConversion"/>
  </si>
  <si>
    <t>금정구</t>
    <phoneticPr fontId="4" type="noConversion"/>
  </si>
  <si>
    <t>(주)동아지질</t>
    <phoneticPr fontId="4" type="noConversion"/>
  </si>
  <si>
    <t>미화원 1명
* 동아지질 본사건물
- 간단한 미화업무</t>
    <phoneticPr fontId="4" type="noConversion"/>
  </si>
  <si>
    <t>051-580-5537</t>
    <phoneticPr fontId="4" type="noConversion"/>
  </si>
  <si>
    <t>* 장애인만 채용
* 우대사항:  인근거주자 우대 
* 희망사항: 성실히 근무하실 분</t>
    <phoneticPr fontId="4" type="noConversion"/>
  </si>
  <si>
    <t>(주)대림프라콘</t>
    <phoneticPr fontId="4" type="noConversion"/>
  </si>
  <si>
    <t>달서구</t>
    <phoneticPr fontId="4" type="noConversion"/>
  </si>
  <si>
    <t>플라스틱(PET)용기 후가공원 1명
- 라벨 투입 및 검사 등</t>
    <phoneticPr fontId="4" type="noConversion"/>
  </si>
  <si>
    <t>기타</t>
    <phoneticPr fontId="4" type="noConversion"/>
  </si>
  <si>
    <t>3개월 계약만료 후 정규직 전환 검토</t>
    <phoneticPr fontId="4" type="noConversion"/>
  </si>
  <si>
    <t>2026.09.04 (금) 14:00</t>
    <phoneticPr fontId="4" type="noConversion"/>
  </si>
  <si>
    <t>053-588-1902</t>
    <phoneticPr fontId="4" type="noConversion"/>
  </si>
  <si>
    <t>미추홀구</t>
    <phoneticPr fontId="4" type="noConversion"/>
  </si>
  <si>
    <t>식음료 매장 설거지(디시워셔) 1명
- 접시 및 주방 기물 설거지</t>
    <phoneticPr fontId="4" type="noConversion"/>
  </si>
  <si>
    <t xml:space="preserve"> 기간의 정함이 없는 근로계약</t>
    <phoneticPr fontId="4" type="noConversion"/>
  </si>
  <si>
    <t>근무일수 주 3~5일 협의 가능, 주 15시간 이상 근무자
*반일근로자(10:00 ~ 15:30, 15:00 ~ 15:30 휴게 / 16:30 ~ 22:00, 16:30 ~ 17:00 휴게), 근무시간 협의 가능
시급(10,500원), 주휴수당 포함(13,000원)</t>
    <phoneticPr fontId="4" type="noConversion"/>
  </si>
  <si>
    <t>급식지원</t>
    <phoneticPr fontId="4" type="noConversion"/>
  </si>
  <si>
    <t>02-6956-9824</t>
    <phoneticPr fontId="4" type="noConversion"/>
  </si>
  <si>
    <t>2026.09.13 (일) 24:00
*채용시까지</t>
    <phoneticPr fontId="4" type="noConversion"/>
  </si>
  <si>
    <t>서해구</t>
    <phoneticPr fontId="4" type="noConversion"/>
  </si>
  <si>
    <t>기간의 정함이 없는 근로계약(시간(선택)제)</t>
    <phoneticPr fontId="4" type="noConversion"/>
  </si>
  <si>
    <t>기타</t>
    <phoneticPr fontId="4" type="noConversion"/>
  </si>
  <si>
    <t>2026.09.04 (금) 24:00</t>
    <phoneticPr fontId="4" type="noConversion"/>
  </si>
  <si>
    <t>032-242-1013</t>
    <phoneticPr fontId="4" type="noConversion"/>
  </si>
  <si>
    <t>* 장애인만 채용
* 우대사항
가. 간호부(투석실)
- 우대사항 : 오전, 오후 교대근무 가능자
나. 의료정보팀
- 주요업무 : 종이 의무기록지 스캔 및 전산 등록 상태를 검수하는 좌식 중심의 정밀 작업
- 우대사항 : 양손협업 가능자
다. 구매관리팀
- 주요업무 : 계약서 및 거래명세서 편철, 서류 스캔작업 등, 전화응대
- 우대사항 : 전화응대 가능한 분</t>
    <phoneticPr fontId="4" type="noConversion"/>
  </si>
  <si>
    <t>주식회사 케이비손해보험</t>
    <phoneticPr fontId="4" type="noConversion"/>
  </si>
  <si>
    <t>중구</t>
    <phoneticPr fontId="4" type="noConversion"/>
  </si>
  <si>
    <t>사무</t>
    <phoneticPr fontId="4" type="noConversion"/>
  </si>
  <si>
    <t>사무보조 1명
* KB손보빌딩 충청GA사업단(7층)
- 사무보조(전산으로 청약서 이미지 심사)</t>
    <phoneticPr fontId="4" type="noConversion"/>
  </si>
  <si>
    <t>기간의 정함이 있는 근로계약(21개월)</t>
    <phoneticPr fontId="4" type="noConversion"/>
  </si>
  <si>
    <t xml:space="preserve">
주 5일, 일 8시간
월 2,160,000원 이상</t>
    <phoneticPr fontId="4" type="noConversion"/>
  </si>
  <si>
    <t>2026.09.15 (화) 17:00</t>
    <phoneticPr fontId="4" type="noConversion"/>
  </si>
  <si>
    <t>042-620-6261</t>
    <phoneticPr fontId="4" type="noConversion"/>
  </si>
  <si>
    <t>씨제이프레시웨이주식회사</t>
    <phoneticPr fontId="4" type="noConversion"/>
  </si>
  <si>
    <t>구내식당 세척 및 홀청소 1명
*대전보훈병원 구내식당
- 구내식당 기물세척 및 운반, 세척실 청소 등</t>
    <phoneticPr fontId="4" type="noConversion"/>
  </si>
  <si>
    <t xml:space="preserve">평일 주 5일 근무(월~금), 10:00 ~ 17:00 (휴게 30분)
시급 10,320원
</t>
    <phoneticPr fontId="4" type="noConversion"/>
  </si>
  <si>
    <t>* 장애인만 채용</t>
    <phoneticPr fontId="4" type="noConversion"/>
  </si>
  <si>
    <t>대덕구</t>
    <phoneticPr fontId="4" type="noConversion"/>
  </si>
  <si>
    <t>2026.09.20 (일) 24:00
*채용시까지</t>
    <phoneticPr fontId="4" type="noConversion"/>
  </si>
  <si>
    <t>북구</t>
    <phoneticPr fontId="4" type="noConversion"/>
  </si>
  <si>
    <t>급식지원</t>
    <phoneticPr fontId="4" type="noConversion"/>
  </si>
  <si>
    <t>* 장애인 병행채용</t>
    <phoneticPr fontId="4" type="noConversion"/>
  </si>
  <si>
    <t>기간의 정함이 없는 근로계약
파견근로</t>
    <phoneticPr fontId="4" type="noConversion"/>
  </si>
  <si>
    <t>주식회사 삼구에프에스</t>
    <phoneticPr fontId="4" type="noConversion"/>
  </si>
  <si>
    <t>2026.09.12 (토) 24:00
*채용시까지</t>
    <phoneticPr fontId="4" type="noConversion"/>
  </si>
  <si>
    <t>세종</t>
    <phoneticPr fontId="4" type="noConversion"/>
  </si>
  <si>
    <t>주식회사 하마테크</t>
    <phoneticPr fontId="4" type="noConversion"/>
  </si>
  <si>
    <t>1666-1740 (내선: 4)</t>
    <phoneticPr fontId="4" type="noConversion"/>
  </si>
  <si>
    <t>기간의 정함이 없는 근로계약</t>
    <phoneticPr fontId="4" type="noConversion"/>
  </si>
  <si>
    <t>2026.09.15 (화) 24:00
*채용시까지</t>
    <phoneticPr fontId="4" type="noConversion"/>
  </si>
  <si>
    <t>세종</t>
    <phoneticPr fontId="4" type="noConversion"/>
  </si>
  <si>
    <t>주식회사 장남</t>
    <phoneticPr fontId="4" type="noConversion"/>
  </si>
  <si>
    <t xml:space="preserve"> 아파트 미화 1명
*호려울마을1단지
- 아파트 단지 청소 작업</t>
    <phoneticPr fontId="4" type="noConversion"/>
  </si>
  <si>
    <t>기간의 정함이 있는 근로계약 · 3개월</t>
    <phoneticPr fontId="4" type="noConversion"/>
  </si>
  <si>
    <t>044-867-0077</t>
    <phoneticPr fontId="4" type="noConversion"/>
  </si>
  <si>
    <t>2026.09.26 (토) 24:00
*채용시까지</t>
    <phoneticPr fontId="4" type="noConversion"/>
  </si>
  <si>
    <t>산본한숲정형외과의원</t>
    <phoneticPr fontId="4" type="noConversion"/>
  </si>
  <si>
    <t>군포시</t>
    <phoneticPr fontId="4" type="noConversion"/>
  </si>
  <si>
    <t>세탁</t>
    <phoneticPr fontId="4" type="noConversion"/>
  </si>
  <si>
    <t>* 이메일 접수
-이메일: chn@kead.or.kr 
*제출서류: 자유양식 이력서
* 메일 제목, 파일명: 한숲정형외과_이름_린넨세탁보조 기재 필수</t>
    <phoneticPr fontId="4" type="noConversion"/>
  </si>
  <si>
    <t>031-500-2434</t>
    <phoneticPr fontId="4" type="noConversion"/>
  </si>
  <si>
    <t>2026.09.11 (금) 24:00</t>
    <phoneticPr fontId="4" type="noConversion"/>
  </si>
  <si>
    <t>본푸드서비스주식회사</t>
    <phoneticPr fontId="4" type="noConversion"/>
  </si>
  <si>
    <t>안양시</t>
    <phoneticPr fontId="4" type="noConversion"/>
  </si>
  <si>
    <t xml:space="preserve">세척 및 청소 1명
* 안양시 동안구 안양천동로 132, 6층
- 단체급식 세척 및 청소 업무
</t>
    <phoneticPr fontId="4" type="noConversion"/>
  </si>
  <si>
    <t>평일 9:00~14:00(휴게시간 30분) 
시급 10,500원</t>
    <phoneticPr fontId="4" type="noConversion"/>
  </si>
  <si>
    <t>2026.09.11 (금) 24:00</t>
    <phoneticPr fontId="4" type="noConversion"/>
  </si>
  <si>
    <t xml:space="preserve">* 이메일 접수
- 이메일: ksy777@kead.or.kr
*제출서류: 자유양식 이력서 및 자기소개서
*"본우리집밥_성함" 메일제목 및 파일명 기재 </t>
    <phoneticPr fontId="4" type="noConversion"/>
  </si>
  <si>
    <t>031-500-2422</t>
    <phoneticPr fontId="4" type="noConversion"/>
  </si>
  <si>
    <t>주식회사대원크리닝</t>
    <phoneticPr fontId="4" type="noConversion"/>
  </si>
  <si>
    <t>원주시</t>
    <phoneticPr fontId="4" type="noConversion"/>
  </si>
  <si>
    <t>세탁</t>
    <phoneticPr fontId="4" type="noConversion"/>
  </si>
  <si>
    <t>기간의 정함이 없는 근로계약 (3개월 수습기간)</t>
    <phoneticPr fontId="4" type="noConversion"/>
  </si>
  <si>
    <t>2026.09.13 (일) 24:00</t>
    <phoneticPr fontId="4" type="noConversion"/>
  </si>
  <si>
    <t>* 이메일, 팩스 접수
- 이메일: daewon1856@naver.com
-팩스: 033-747-1856
*제출서류: 이력서, 자기소개서</t>
    <phoneticPr fontId="4" type="noConversion"/>
  </si>
  <si>
    <t>033-747-1853</t>
    <phoneticPr fontId="4" type="noConversion"/>
  </si>
  <si>
    <t>(주)이노서브비엠</t>
    <phoneticPr fontId="4" type="noConversion"/>
  </si>
  <si>
    <t>* 장애인 병행채용</t>
    <phoneticPr fontId="4" type="noConversion"/>
  </si>
  <si>
    <t>기간의 정함이 있는 근로계약 · 12개월</t>
    <phoneticPr fontId="4" type="noConversion"/>
  </si>
  <si>
    <t>환경정리</t>
    <phoneticPr fontId="4" type="noConversion"/>
  </si>
  <si>
    <t>2026.09.04 (금) 09:00</t>
    <phoneticPr fontId="4" type="noConversion"/>
  </si>
  <si>
    <t>청주시</t>
    <phoneticPr fontId="4" type="noConversion"/>
  </si>
  <si>
    <t>주식회사해든</t>
    <phoneticPr fontId="4" type="noConversion"/>
  </si>
  <si>
    <t>온라인 주문 포장 직무(1명), 자재관리직무(1명)</t>
    <phoneticPr fontId="4" type="noConversion"/>
  </si>
  <si>
    <t>8:30~ 17:30
월 2,156,880원, 명절수당(약 30만원)</t>
    <phoneticPr fontId="4" type="noConversion"/>
  </si>
  <si>
    <t>2026.09.25 (금) 24:00</t>
    <phoneticPr fontId="4" type="noConversion"/>
  </si>
  <si>
    <t>043-230-6420</t>
    <phoneticPr fontId="4" type="noConversion"/>
  </si>
  <si>
    <t>기타</t>
    <phoneticPr fontId="4" type="noConversion"/>
  </si>
  <si>
    <t>* 장애인만 채용</t>
    <phoneticPr fontId="4" type="noConversion"/>
  </si>
  <si>
    <t>(주)유니에스</t>
    <phoneticPr fontId="4" type="noConversion"/>
  </si>
  <si>
    <t>조리원 1명
* 감곡cc 골프장</t>
    <phoneticPr fontId="4" type="noConversion"/>
  </si>
  <si>
    <t>기간의 정함이 있는 근로계약 · 12개월
파견근로</t>
    <phoneticPr fontId="4" type="noConversion"/>
  </si>
  <si>
    <t>2026.09.13 (일) 24:00</t>
    <phoneticPr fontId="4" type="noConversion"/>
  </si>
  <si>
    <t>02-6716-8104</t>
    <phoneticPr fontId="4" type="noConversion"/>
  </si>
  <si>
    <t>아산시</t>
    <phoneticPr fontId="4" type="noConversion"/>
  </si>
  <si>
    <t>에프엔에스테크 ㈜</t>
    <phoneticPr fontId="4" type="noConversion"/>
  </si>
  <si>
    <t>사무</t>
    <phoneticPr fontId="4" type="noConversion"/>
  </si>
  <si>
    <t>041-568-9005</t>
    <phoneticPr fontId="4" type="noConversion"/>
  </si>
  <si>
    <t>2026.09.06 (일) 24:00</t>
    <phoneticPr fontId="4" type="noConversion"/>
  </si>
  <si>
    <t>주식회사 비티피코리아(BTP KOREA)</t>
    <phoneticPr fontId="4" type="noConversion"/>
  </si>
  <si>
    <t>사무보조 1명
- 사무 보조 및 서류 정리</t>
    <phoneticPr fontId="4" type="noConversion"/>
  </si>
  <si>
    <t>기간의 정함이 없는 근로계약(시간(선택)제)</t>
    <phoneticPr fontId="4" type="noConversion"/>
  </si>
  <si>
    <t>041-417-2613</t>
    <phoneticPr fontId="4" type="noConversion"/>
  </si>
  <si>
    <t>2026.09.08 (화) 24:00
*채용시까지</t>
    <phoneticPr fontId="4" type="noConversion"/>
  </si>
  <si>
    <t>2026.09.10 (목) 24:00</t>
    <phoneticPr fontId="4" type="noConversion"/>
  </si>
  <si>
    <t>현대네트워크（유）</t>
    <phoneticPr fontId="4" type="noConversion"/>
  </si>
  <si>
    <t>* 장애인 병행채용</t>
    <phoneticPr fontId="4" type="noConversion"/>
  </si>
  <si>
    <t>기간의 정함이 있는 근로계약(시간(선택)제) · 12개월</t>
    <phoneticPr fontId="4" type="noConversion"/>
  </si>
  <si>
    <t>호텔객실관리</t>
    <phoneticPr fontId="4" type="noConversion"/>
  </si>
  <si>
    <t>서구</t>
    <phoneticPr fontId="4" type="noConversion"/>
  </si>
  <si>
    <t>한솔요양병원</t>
    <phoneticPr fontId="4" type="noConversion"/>
  </si>
  <si>
    <t>전주시</t>
    <phoneticPr fontId="4" type="noConversion"/>
  </si>
  <si>
    <t>* 장애인만 채용</t>
    <phoneticPr fontId="4" type="noConversion"/>
  </si>
  <si>
    <t>기간의 정함이 없는 근로계약</t>
    <phoneticPr fontId="4" type="noConversion"/>
  </si>
  <si>
    <t>2026.09.15 (화) 24:00</t>
    <phoneticPr fontId="4" type="noConversion"/>
  </si>
  <si>
    <t>병원 내 환자이송보조 및 안내</t>
    <phoneticPr fontId="4" type="noConversion"/>
  </si>
  <si>
    <t>063-240-2424</t>
    <phoneticPr fontId="4" type="noConversion"/>
  </si>
  <si>
    <t>세미한병원</t>
    <phoneticPr fontId="4" type="noConversion"/>
  </si>
  <si>
    <t>김제시</t>
    <phoneticPr fontId="4" type="noConversion"/>
  </si>
  <si>
    <t>월~금(09:00~15:00, 휴게시간 1시간 포함)
시급 10,320원</t>
    <phoneticPr fontId="4" type="noConversion"/>
  </si>
  <si>
    <t>기간의 정함이 있는 근로계약 · 12개월</t>
    <phoneticPr fontId="4" type="noConversion"/>
  </si>
  <si>
    <t>2026.09.09 (수) 24:00</t>
    <phoneticPr fontId="4" type="noConversion"/>
  </si>
  <si>
    <t>063-548-7575</t>
    <phoneticPr fontId="4" type="noConversion"/>
  </si>
  <si>
    <t>2026.09.25 (금) 24:00</t>
    <phoneticPr fontId="4" type="noConversion"/>
  </si>
  <si>
    <t>주식회사 디와이에코</t>
    <phoneticPr fontId="4" type="noConversion"/>
  </si>
  <si>
    <t>사무보조원 1명
간단한 사무보조 및 생산보조업무
(장애 정도에 따라 업무 부여 예정)</t>
    <phoneticPr fontId="4" type="noConversion"/>
  </si>
  <si>
    <t>기간의 정함이 있는 근로계약(시간(선택)제) · 3개월
(계약기간 만료 후 상용직 전환 검토)</t>
    <phoneticPr fontId="4" type="noConversion"/>
  </si>
  <si>
    <t>사무</t>
    <phoneticPr fontId="4" type="noConversion"/>
  </si>
  <si>
    <t>054-931-9330</t>
    <phoneticPr fontId="4" type="noConversion"/>
  </si>
  <si>
    <t>* 장애인만 채용</t>
    <phoneticPr fontId="4" type="noConversion"/>
  </si>
  <si>
    <t>성주군</t>
    <phoneticPr fontId="4" type="noConversion"/>
  </si>
  <si>
    <t>（주）향기내는사람들</t>
    <phoneticPr fontId="4" type="noConversion"/>
  </si>
  <si>
    <t>포항시</t>
    <phoneticPr fontId="4" type="noConversion"/>
  </si>
  <si>
    <t>2026.09.11 (금) 24:00</t>
    <phoneticPr fontId="4" type="noConversion"/>
  </si>
  <si>
    <t>054-450-3055</t>
    <phoneticPr fontId="4" type="noConversion"/>
  </si>
  <si>
    <t>기타</t>
    <phoneticPr fontId="4" type="noConversion"/>
  </si>
  <si>
    <t>기간의 정함이 있는 근로계약 · 3개월</t>
    <phoneticPr fontId="4" type="noConversion"/>
  </si>
  <si>
    <t>055-749-9126</t>
    <phoneticPr fontId="4" type="noConversion"/>
  </si>
  <si>
    <t>엠마우스요양병원</t>
    <phoneticPr fontId="4" type="noConversion"/>
  </si>
  <si>
    <t>진주시</t>
    <phoneticPr fontId="4" type="noConversion"/>
  </si>
  <si>
    <t>총무과 사무보조 업무 1명
- 기타 원내 행정 및 총무 업무</t>
    <phoneticPr fontId="4" type="noConversion"/>
  </si>
  <si>
    <t>기간의 정함이 없는 근로계약</t>
    <phoneticPr fontId="4" type="noConversion"/>
  </si>
  <si>
    <t>2026.09.14 (월) 24:00</t>
    <phoneticPr fontId="4" type="noConversion"/>
  </si>
  <si>
    <t>2026.09.12 (토) 24:00
* 채용시까지</t>
    <phoneticPr fontId="4" type="noConversion"/>
  </si>
  <si>
    <t>（주）신신사</t>
    <phoneticPr fontId="4" type="noConversion"/>
  </si>
  <si>
    <t>김해시</t>
    <phoneticPr fontId="4" type="noConversion"/>
  </si>
  <si>
    <t>미화담당 1명
- 사업장 내 환경미화
- 공용공간 청소 및 정리정돈
- 시설 청결 유지</t>
    <phoneticPr fontId="4" type="noConversion"/>
  </si>
  <si>
    <t>* 장애인만 채용</t>
    <phoneticPr fontId="4" type="noConversion"/>
  </si>
  <si>
    <t>기간의 정함이 없는 근로계약</t>
    <phoneticPr fontId="4" type="noConversion"/>
  </si>
  <si>
    <t>055-337-2475</t>
    <phoneticPr fontId="4" type="noConversion"/>
  </si>
  <si>
    <t>* 이메일 접수
-이메일: help@kead.or.kr
*제출서류: 이력서
*이력서 송부 후 유선확인 필수</t>
    <phoneticPr fontId="4" type="noConversion"/>
  </si>
  <si>
    <t>제주시</t>
    <phoneticPr fontId="4" type="noConversion"/>
  </si>
  <si>
    <t>(주)유니에스</t>
    <phoneticPr fontId="4" type="noConversion"/>
  </si>
  <si>
    <t>* 장애인 병행채용</t>
    <phoneticPr fontId="4" type="noConversion"/>
  </si>
  <si>
    <t>기타</t>
    <phoneticPr fontId="4" type="noConversion"/>
  </si>
  <si>
    <t>기간의 정함이 있는 근로계약 · 12개월
(계약기간 만료 후 상용직 전환 검토)</t>
    <phoneticPr fontId="4" type="noConversion"/>
  </si>
  <si>
    <t>064-723-3381</t>
    <phoneticPr fontId="4" type="noConversion"/>
  </si>
  <si>
    <t>2026.09.07 (월) 24:00
* 채용시까지</t>
    <phoneticPr fontId="4" type="noConversion"/>
  </si>
  <si>
    <t>그린웰주식회사</t>
    <phoneticPr fontId="4" type="noConversion"/>
  </si>
  <si>
    <t>제주시</t>
    <phoneticPr fontId="4" type="noConversion"/>
  </si>
  <si>
    <t>2026.09.06 (일) 24:00</t>
    <phoneticPr fontId="4" type="noConversion"/>
  </si>
  <si>
    <t>식품회사 영양사 1명
(도시락제조 및 위탁급식 사업장)
- 메뉴 수립
- 레시피 관리
- 오더 관리
- 식자재 발주
- HACCP 관리
- 위생관리
- 현장지원
- 기타</t>
    <phoneticPr fontId="4" type="noConversion"/>
  </si>
  <si>
    <t>급식지원</t>
    <phoneticPr fontId="4" type="noConversion"/>
  </si>
  <si>
    <t>* 장애인 병행채용
* 우대사항
-경력: 경력(최소 5년 이상) 우대
-자격면허: (필수) 영양사, (기타) 조리사</t>
    <phoneticPr fontId="4" type="noConversion"/>
  </si>
  <si>
    <t>* 이메일 접수
-이메일: mspark@kead.or.kr 
*제출서류: 자유 양식 이력서 및 자기소개서
*이메일 제목: KB손해보험 사무보조 이력서_OOO(성함)</t>
    <phoneticPr fontId="4" type="noConversion"/>
  </si>
  <si>
    <t>09:00~18:00(월~금, 주 40시간 근무)
연봉 3,000만원
※해당 직무의 업무 난이도 및 보수체계 등을 고려하여, 관련 근무경력은 최대 3년까지만 인정</t>
    <phoneticPr fontId="4" type="noConversion"/>
  </si>
  <si>
    <t>061-983-1815</t>
    <phoneticPr fontId="4" type="noConversion"/>
  </si>
  <si>
    <t>전남광주</t>
    <phoneticPr fontId="4" type="noConversion"/>
  </si>
  <si>
    <t>목포시</t>
    <phoneticPr fontId="4" type="noConversion"/>
  </si>
  <si>
    <t xml:space="preserve">[9월 – 1차] 기업체 장애인 채용 안내   </t>
    <phoneticPr fontId="4" type="noConversion"/>
  </si>
  <si>
    <t>기타</t>
    <phoneticPr fontId="4" type="noConversion"/>
  </si>
  <si>
    <t xml:space="preserve"> CJ프레시웨이 계약직
기간의 정함이 있는 근로계약(시간(선택)제) · 12개월
(계약기간 만료 후 상용직 전환 검토)</t>
    <phoneticPr fontId="4" type="noConversion"/>
  </si>
  <si>
    <t>* 장애인만 채용
* 지원조건: 보건증 소지자</t>
    <phoneticPr fontId="4" type="noConversion"/>
  </si>
  <si>
    <t>린넨세탁보조 1명
- 린넨보조(세탁물 개기, 비품 정리 등)</t>
    <phoneticPr fontId="4" type="noConversion"/>
  </si>
  <si>
    <t>* 방문, 이메일 접수
-이메일: hn011094@kead.or.kr
*제출서류: 이력서</t>
    <phoneticPr fontId="4" type="noConversion"/>
  </si>
  <si>
    <t>음성군</t>
    <phoneticPr fontId="4" type="noConversion"/>
  </si>
  <si>
    <t>본인 희망에 따라 출퇴근 유연근무제 운영 
(일 4시간 근무 기본 / 업무에 따라 추가 협의 가능)
시급 11,000원 / 상여금 200%</t>
    <phoneticPr fontId="4" type="noConversion"/>
  </si>
  <si>
    <t>062-609-8965</t>
    <phoneticPr fontId="4" type="noConversion"/>
  </si>
  <si>
    <t>공공기관</t>
    <phoneticPr fontId="4" type="noConversion"/>
  </si>
  <si>
    <t>한국승강기안전공단</t>
    <phoneticPr fontId="4" type="noConversion"/>
  </si>
  <si>
    <t>체험형 청년인턴
(장애인 제한)
'26. 10. 12. ~ '27. 8. 6.</t>
    <phoneticPr fontId="4" type="noConversion"/>
  </si>
  <si>
    <t>세부분야별 관할 지역사무소</t>
    <phoneticPr fontId="4" type="noConversion"/>
  </si>
  <si>
    <t>2026.09.11 (금) 23:59</t>
    <phoneticPr fontId="4" type="noConversion"/>
  </si>
  <si>
    <t>사무</t>
    <phoneticPr fontId="4" type="noConversion"/>
  </si>
  <si>
    <t>사무보조 18명
(서울 3명, 인천 2명, 경기 8명, 충청·대전 3명, 전북 1명, 제주 1명)
- 사무공간 내·외부 환경미화, 사무(승강기 안전교육) 등
- 행정업무, 민원 대응, 문서 수발 등</t>
    <phoneticPr fontId="4" type="noConversion"/>
  </si>
  <si>
    <t>서울, 인천, 경기, 충청·대전, 전북, 제주</t>
    <phoneticPr fontId="4" type="noConversion"/>
  </si>
  <si>
    <t>기간의 정함이 있는 근로계약(시간(선택)제) · 12개월</t>
    <phoneticPr fontId="4" type="noConversion"/>
  </si>
  <si>
    <t>2026.09.09 (수) 18:00
*도착분까지 접수</t>
    <phoneticPr fontId="4" type="noConversion"/>
  </si>
  <si>
    <t>주 5일 스케줄 근무 (일요일 고정휴무, 월~토 중 하루 휴무)
08:00~17:00 (휴게시간 12:00~13:00)
월급 215만원 이상</t>
    <phoneticPr fontId="4" type="noConversion"/>
  </si>
  <si>
    <t>이송요원 1명
-요양병원 내 어르신 물리치료실, 촬영실 등 이송</t>
    <phoneticPr fontId="4" type="noConversion"/>
  </si>
  <si>
    <t>음료 제조 관련 기계 조작원 4명
- 커피로스팅 생산보조, 디저트 제조보조, 포장, 원부재료 적재, 계량, 택배포장, 제품 운반보조, 작업장 정리 및 위생관리
- 직무별 업무강도 및 개인별 직무수행 가능 범위를 고려하여 적정 배치 예정</t>
    <phoneticPr fontId="4" type="noConversion"/>
  </si>
  <si>
    <t>테라피센터 1명
*한화리조트제주
-캐셔 업무 : 고객 안내 및 응대, 테라피 프로그램 안내 등
- 여자 락커 관리, 사우나 관리 등
- 그 밖의 제반 업무</t>
    <phoneticPr fontId="4" type="noConversion"/>
  </si>
  <si>
    <t>* 장애인만 채용
* 양손 자유롭고 세척 업무, 배식 업무가 가능하신 분</t>
    <phoneticPr fontId="4" type="noConversion"/>
  </si>
  <si>
    <t>미화원 1명
* AK원주
- 백화점 건물 내·외부 청결 유지 관리
- 화장실 내/외부 청결 유지 관리</t>
    <phoneticPr fontId="4" type="noConversion"/>
  </si>
  <si>
    <t>* 장애인 병행채용
* 필수조건: 보건증 소지자, 차량 소지자
* 우대조건: 운전면허증
* 연봉의 세부 구성항목 등 자세한 근로조건은 사업장에 문의 후 최종 지원 여부를 결정하시기 바라며, 합의된 근로조건은 근로계약서를 통해 꼭 확인하시기 바랍니다. 
* 골프장 특성상 대중교통 이용이 불가능하오니, 참고 부탁드립니다</t>
    <phoneticPr fontId="4" type="noConversion"/>
  </si>
  <si>
    <t>전산 보조업무 1명
-  사내 PC 관리, 전산 장애 복구
- 전산관리 업무 보조
- 회사 보안서버 관리</t>
    <phoneticPr fontId="4" type="noConversion"/>
  </si>
  <si>
    <t>* 장애인만 채용
* 우대사항
- 전산 관련 자격증 소지자 우대 
- 아산사업장 (음봉) 출퇴근 가능자</t>
    <phoneticPr fontId="4" type="noConversion"/>
  </si>
  <si>
    <t>천안시</t>
    <phoneticPr fontId="4" type="noConversion"/>
  </si>
  <si>
    <t>행정업무 1명
*  전남광주통합특별시 목포시 삼학로 222-6, 친환경연료추진연구센터
- 센터 내 연구과제관리 등 행정업무 지원</t>
    <phoneticPr fontId="4" type="noConversion"/>
  </si>
  <si>
    <t>1544-7661</t>
    <phoneticPr fontId="4" type="noConversion"/>
  </si>
  <si>
    <t>앙쥬 주식회사</t>
    <phoneticPr fontId="4" type="noConversion"/>
  </si>
  <si>
    <t>기장군</t>
    <phoneticPr fontId="4" type="noConversion"/>
  </si>
  <si>
    <t>2026.09.15 (화) 24:00</t>
    <phoneticPr fontId="4" type="noConversion"/>
  </si>
  <si>
    <t>기타</t>
    <phoneticPr fontId="4" type="noConversion"/>
  </si>
  <si>
    <t>기간의 정함이 없는 근로계약(시간(선택)제)</t>
    <phoneticPr fontId="4" type="noConversion"/>
  </si>
  <si>
    <t>051-208-8357</t>
    <phoneticPr fontId="4" type="noConversion"/>
  </si>
  <si>
    <t>사무</t>
  </si>
  <si>
    <t>사무</t>
    <phoneticPr fontId="4" type="noConversion"/>
  </si>
  <si>
    <t>2026.09.11 (금) 24:00</t>
    <phoneticPr fontId="4" type="noConversion"/>
  </si>
  <si>
    <t>주식회사 금하테크</t>
    <phoneticPr fontId="4" type="noConversion"/>
  </si>
  <si>
    <t>나주시</t>
    <phoneticPr fontId="4" type="noConversion"/>
  </si>
  <si>
    <t>* 이메일 접수
- 이메일: cjh0326@kead.or.kr
*제출서류: 이력서, 복지카드 사본
*이메일 제목 [금하테크 지원] 필수 작성</t>
    <phoneticPr fontId="4" type="noConversion"/>
  </si>
  <si>
    <t>기간의 정함이 없는 근로계약</t>
    <phoneticPr fontId="4" type="noConversion"/>
  </si>
  <si>
    <t>생산직 2명
- 장갑 제조 및 포장</t>
    <phoneticPr fontId="4" type="noConversion"/>
  </si>
  <si>
    <t>기타</t>
    <phoneticPr fontId="4" type="noConversion"/>
  </si>
  <si>
    <t>061-983-1851</t>
    <phoneticPr fontId="4" type="noConversion"/>
  </si>
  <si>
    <t>* 장애인만 채용</t>
    <phoneticPr fontId="4" type="noConversion"/>
  </si>
  <si>
    <t>가톨릭관동대학교 국제성모병원</t>
    <phoneticPr fontId="4" type="noConversion"/>
  </si>
  <si>
    <t>가톨릭관동대학교 국제성모병원 병원보조원 4명
가. 간호부(투석실) 1명
- 주요업무 : 환경정리, 물품관리
나. 의료정보팀 1명
- 주요업무 : 종이 의무기록지 스캔 및 전산 등록 상태를 검수하는 좌식 중심의 정밀 작업
다. 구매관리팀 1명
- 주요업무 : 계약서 및 거래명세서 편철, 서류 스캔작업 등, 전화응대
라. 영상의학팀 1명
- 주요업무 : 영상의학팀 접수 보조</t>
    <phoneticPr fontId="4" type="noConversion"/>
  </si>
  <si>
    <t>가. 간호부(투석실)
오전/오후 (08:00~12:00/13:00~17:00) *교대근무
시급 10,320원
나. 의료정보팀
오후 4시간(13:00~17:00)
시급 10,320원
다. 구매관리팀
오전 4시간(08:00~12:00)
시급 10,320원
라. 영상의학팀
오전 4시간 (08:00~12:00)
시급 10,320원</t>
    <phoneticPr fontId="4" type="noConversion"/>
  </si>
  <si>
    <t>메뉴바이 고든램지 롯데인천점</t>
    <phoneticPr fontId="4" type="noConversion"/>
  </si>
  <si>
    <t>주식회사프로텍트</t>
    <phoneticPr fontId="4" type="noConversion"/>
  </si>
  <si>
    <t>울주군</t>
    <phoneticPr fontId="4" type="noConversion"/>
  </si>
  <si>
    <t>기간의 정함이 없는 근로계약(시간(선택)제)</t>
    <phoneticPr fontId="4" type="noConversion"/>
  </si>
  <si>
    <t>2026.09.11 (금) 18:00</t>
    <phoneticPr fontId="4" type="noConversion"/>
  </si>
  <si>
    <t>기타</t>
    <phoneticPr fontId="4" type="noConversion"/>
  </si>
  <si>
    <t>공공기관</t>
    <phoneticPr fontId="4" type="noConversion"/>
  </si>
  <si>
    <t>구로구</t>
  </si>
  <si>
    <t>한국의료기기안전정보원</t>
  </si>
  <si>
    <t>02-860-4323
https://dware.intojob.co.kr/main/nids.jsp</t>
  </si>
  <si>
    <t>서울</t>
    <phoneticPr fontId="4" type="noConversion"/>
  </si>
  <si>
    <t>2026.09.16.(수) 14:00</t>
    <phoneticPr fontId="4" type="noConversion"/>
  </si>
  <si>
    <t>* 온라인 접수
-채용접수 홈페이지
https://dware.intojob.co.kr/main/nids.jsp</t>
    <phoneticPr fontId="4" type="noConversion"/>
  </si>
  <si>
    <t>* 온라인 접수
-온라인: www.work24.go.kr
*제출서류: 이력서, 자기소개서</t>
  </si>
  <si>
    <t>* 온라인 접수
-온라인: www.work24.go.kr
*제출서류: 이력서</t>
  </si>
  <si>
    <t>* 온라인 접수
-온라인: www.work24.go.kr
*제출서류: 이력서, 자기소개서, 경력증명서</t>
  </si>
  <si>
    <t>* 방문, 온라인 접수
-온라인: www.work24.go.kr
*제출서류: 이력서, 자기소개서</t>
  </si>
  <si>
    <t>* 방문, 온라인, 이메일 접수
-온라인: www.work24.go.kr
-이메일: pig0604@kead.or.kr
*제출서류: 이력서</t>
  </si>
  <si>
    <t>온라인(www.work24.go.kr) 문의 또는 
로그인 후 연락처 확인 가능</t>
  </si>
  <si>
    <t>(주)대화에스에스</t>
    <phoneticPr fontId="4" type="noConversion"/>
  </si>
  <si>
    <t>북구</t>
    <phoneticPr fontId="4" type="noConversion"/>
  </si>
  <si>
    <t>기타</t>
    <phoneticPr fontId="4" type="noConversion"/>
  </si>
  <si>
    <t>* 장애인만 채용
* 장애인복지카드 소지자(필수) 채용</t>
    <phoneticPr fontId="4" type="noConversion"/>
  </si>
  <si>
    <t>아파트 경비원 1명
*북구 국우동 칠곡현대아파트
- 전반적인 경비업무</t>
    <phoneticPr fontId="4" type="noConversion"/>
  </si>
  <si>
    <t>기간의 정함이 있는 근로계약 · 3개월
(계약기간 만료 후 상용직 전환 검토)</t>
    <phoneticPr fontId="4" type="noConversion"/>
  </si>
  <si>
    <t>2026.09.20 (일) 24:00
*채용시까지</t>
    <phoneticPr fontId="4" type="noConversion"/>
  </si>
  <si>
    <t>2026.09.04 (금) 24:00
*채용시까지</t>
    <phoneticPr fontId="4" type="noConversion"/>
  </si>
  <si>
    <t>* 팩스, 이메일 접수
-팩스: 053-782-8803
-이메일: sangwonsc@naver.com
*제출서류: 이력서,  신임경비원교육이수증, 배치폐지확인서</t>
    <phoneticPr fontId="4" type="noConversion"/>
  </si>
  <si>
    <t>053-782-1908</t>
    <phoneticPr fontId="4" type="noConversion"/>
  </si>
  <si>
    <t>공공기관</t>
    <phoneticPr fontId="4" type="noConversion"/>
  </si>
  <si>
    <t xml:space="preserve">한국소방산업기술원 </t>
  </si>
  <si>
    <t>2026.09.14.(월) 14:00</t>
    <phoneticPr fontId="4" type="noConversion"/>
  </si>
  <si>
    <t xml:space="preserve">* 온라인 접수
-채용접수 홈페이지 접수
https://kfi.career.co.kr                       </t>
    <phoneticPr fontId="4" type="noConversion"/>
  </si>
  <si>
    <t>체험형 청년인턴 / 근무시작일로부터 6개월</t>
    <phoneticPr fontId="4" type="noConversion"/>
  </si>
  <si>
    <t xml:space="preserve"> 02-2006-9572
kfihr@kfi.or.kr</t>
    <phoneticPr fontId="4" type="noConversion"/>
  </si>
  <si>
    <t>경기, 충북</t>
    <phoneticPr fontId="4" type="noConversion"/>
  </si>
  <si>
    <t>용인시, 
음성군</t>
    <phoneticPr fontId="4" type="noConversion"/>
  </si>
  <si>
    <t>* 이메일, 팩스, 온라인 접수
- 이메일: ab113@daum.net
- 팩스: 053-289-3112
-온라인: www.work24.go.kr
*제출서류: 이력서</t>
    <phoneticPr fontId="4" type="noConversion"/>
  </si>
  <si>
    <t>한국해양과학기술원 부설 
선박해양플랜트연구소</t>
    <phoneticPr fontId="4" type="noConversion"/>
  </si>
  <si>
    <t>접수방법
(우편, 이메일, 공고사이트 접수)</t>
    <phoneticPr fontId="4" type="noConversion"/>
  </si>
  <si>
    <t>오전, 오후 중 택1 가능(오전: 09:00~12:00, 오후 13:00 ~ 16:00)
월 1,000,000원</t>
    <phoneticPr fontId="4" type="noConversion"/>
  </si>
  <si>
    <t>* 온라인, 이메일 접수
-온라인: www.work24.go.kr
-이메일: 개인회원 로그인(www.work24.go.kr) 후 조회 가능
*제출서류: 이력서</t>
  </si>
  <si>
    <t>* 온라인, 이메일 접수
-온라인: www.work24.go.kr
-이메일: 개인회원 로그인(www.work24.go.kr) 후 조회 가능
*제출서류: 이력서</t>
    <phoneticPr fontId="4" type="noConversion"/>
  </si>
  <si>
    <t>시설보조 및 미화업무 1명
- 시설물 수리보조, 건물 외부 환경미화, 재활용/종량제 쓰레기 분리정리 외</t>
    <phoneticPr fontId="4" type="noConversion"/>
  </si>
  <si>
    <t>* 팩스, 온라인, 이메일 접수
-팩스: 051-208-8353
-온라인: www.work24.go.kr
-이메일: 개인회원 로그인(www.work24.go.kr) 후 조회 가능
*제출서류: 이력서</t>
  </si>
  <si>
    <t>* 온라인, 이메일, 팩스 접수
-온라인: www.work24.go.kr
-이메일: 개인회원 로그인(www.work24.go.kr) 후 조회 가능
-팩스: 044-866-4528
*제출서류: 이력서</t>
  </si>
  <si>
    <t>(오전) 9시 00분~(오후) 6시 00분
휴게시간 : (오후) 12시 30분~(오후) 01시 30분
(근무시간 협의 가능)
시급 10,320원</t>
  </si>
  <si>
    <t>(오전) 9시 00분 ~ (오후) 6시 00분, 주 40시간
연봉 2,600만원</t>
    <phoneticPr fontId="4" type="noConversion"/>
  </si>
  <si>
    <t>주 15시간
오전, 오후 중 근무시간 선택하여 진행 예정
오전: 09:00 ~ 12:00
오후: 13:30 ~ 16:30
(근무시간 협의 가능)
시급 10,320원</t>
    <phoneticPr fontId="4" type="noConversion"/>
  </si>
  <si>
    <t>(오전) 9시 00분 ~ (오후) 1시 00분, 주 20시간
근무시간 협의 가능
시급 10,320원 이상</t>
    <phoneticPr fontId="4" type="noConversion"/>
  </si>
  <si>
    <t>주 5일 월~금 08:30~17:30
연봉 28,960,000원</t>
    <phoneticPr fontId="4" type="noConversion"/>
  </si>
  <si>
    <t>06시~22시(격일제 근무), 주 48시간
- 휴게시간 :  총 1시간 40분, 중식(12~12시 50분), 
석식(18~18시 50분)
월 2,249,620원</t>
    <phoneticPr fontId="4" type="noConversion"/>
  </si>
  <si>
    <t>주 5일 근무(근무요일: 월~금:  09시~17시), 주 35시간
월 270만원</t>
    <phoneticPr fontId="4" type="noConversion"/>
  </si>
  <si>
    <t>주 6일
1. 평일 04:00~14:00(휴게 1시간)
   토   04:00~13:00(휴게 1시간)
2. 평일 08:00~14:00(휴게 30분)
   토   08:00~13:00(휴게 30분)
시급 10,320원</t>
    <phoneticPr fontId="4" type="noConversion"/>
  </si>
  <si>
    <t xml:space="preserve"> 9:00~18:00 (점심1시간), 주 5일(토,일,국경일 휴무)
월급 2,300,000원 (특근수당 별도)</t>
    <phoneticPr fontId="4" type="noConversion"/>
  </si>
  <si>
    <t>08:30~15:30, 주 5일 근무, 휴게시간 12시 00분 ~ 13시 00분
월급 168만원</t>
    <phoneticPr fontId="4" type="noConversion"/>
  </si>
  <si>
    <t>(오전) 9시 00분 ~ (정오) 12시 00분, 주 15시간
시급 10,320원</t>
    <phoneticPr fontId="4" type="noConversion"/>
  </si>
  <si>
    <t>평일 13:30~18:00 또는 오전 4시간, 주 20시간
(4시간 근무, 30분 휴식 근무로 협의 가능)
시급 10,320원</t>
    <phoneticPr fontId="4" type="noConversion"/>
  </si>
  <si>
    <t>08:30~17:30, 주 40시간
월급 215만원</t>
    <phoneticPr fontId="4" type="noConversion"/>
  </si>
  <si>
    <t>08:00~11:00(시간조율 가능함), 주 15시간
시급 10,320원</t>
    <phoneticPr fontId="4" type="noConversion"/>
  </si>
  <si>
    <t>09:00~15:00, 주 25시간
시급 10,320원</t>
    <phoneticPr fontId="4" type="noConversion"/>
  </si>
  <si>
    <t>(오전) 8시 00분 ~ (오후) 5시 00분, 주 40시간
월급 215만원 이상</t>
    <phoneticPr fontId="4" type="noConversion"/>
  </si>
  <si>
    <t>주 40시간
오전근무조 : 06시 00분 ~ 15시 00분 
(휴게시간 12시 00분 ~ 13시 00분)
오후근무조 : 14시 00분 ~ 23시 00분 
(휴게시간 17시 00분 ~ 18시 00분)
월급 250만원~260만원</t>
    <phoneticPr fontId="4" type="noConversion"/>
  </si>
  <si>
    <t>(오전) 8시 00분 ~ (오후) 5시 00분, 주 40시간
월급 250만원 ~ 270만원 이하</t>
    <phoneticPr fontId="4" type="noConversion"/>
  </si>
  <si>
    <t>* 이메일 접수
-이메일: jys6345@kead.or.kr
*제출서류: 이력서, 자기소개서
* 별도 지원양식이 필요하므로 지원을 희망하시는 경우 
한국장애인고용공단 전남지사(061-983-1815)로 연락부탁드립니다.</t>
    <phoneticPr fontId="4" type="noConversion"/>
  </si>
  <si>
    <t>채용접수 홈페이지 내 Q&amp;A 게시판 
또는 070-4012-6067</t>
    <phoneticPr fontId="4" type="noConversion"/>
  </si>
  <si>
    <t>* 장애인만 채용
* 우대사항
-컴퓨터활용능력: 문서작성(워드프로세스 활용), 표계산(스프레드시트 활용), 프레젠테이션 프로그램 활용, 회계프로그램
-기타우대사항: 컴퓨터활용능력 우수자, 엑셀 고급능력 우수자, 문서작성 우수자, 즉시출근 가능자, 장기근무 가능자</t>
    <phoneticPr fontId="4" type="noConversion"/>
  </si>
  <si>
    <t>* 장애인만 채용
* 우대사항
- 컴퓨터 활용 능력: 문서작성(워드프로세스 활용)
* 전산업무로 PC 사용이 가능해야 함</t>
    <phoneticPr fontId="4" type="noConversion"/>
  </si>
  <si>
    <t>조리보조원 2명 중 장애인 채용인원 1명
* 울산 북구 효산1길 35 (현대자동차시트공장)</t>
    <phoneticPr fontId="4" type="noConversion"/>
  </si>
  <si>
    <t>출장세차원 2명 중 장애인 채용인원 1명</t>
    <phoneticPr fontId="4" type="noConversion"/>
  </si>
  <si>
    <t>세탁물 접기, 정리 업무 2명 중 장애인 채용인원 1명</t>
    <phoneticPr fontId="4" type="noConversion"/>
  </si>
  <si>
    <t xml:space="preserve">객실청소(룸메이드) 2명 중 장애인 채용인원 1명
*상무지구 호텔(전남광주통합특별시 서구 상무자유로 149, 
브리브 광주 롯데호텔(구 라마다호텔))
- 호텔객실청소 </t>
    <phoneticPr fontId="4" type="noConversion"/>
  </si>
  <si>
    <t>최초 6개월 계약 이후, 
근무평가에 따라 최대 2년 이내 근무 가능</t>
    <phoneticPr fontId="4" type="noConversion"/>
  </si>
  <si>
    <t>기간의 정함이 있는 근로계약
(12개월, 1회 계약 갱신 가능)</t>
    <phoneticPr fontId="4" type="noConversion"/>
  </si>
  <si>
    <t>기간의 정함이 있는 근로계약 · 6개월
(계약기간 만료 후 상용직 전환 검토)</t>
    <phoneticPr fontId="4" type="noConversion"/>
  </si>
  <si>
    <t>* 방문, 온라인, 이메일 접수
-온라인: www.work24.go.kr
-이메일: 개인회원 로그인(www.work24.go.kr) 후 조회 가능
*제출서류: 이력서(양식은 로그인(www.work24.go.kr) 후 자사이력서 양식 참고)</t>
    <phoneticPr fontId="4" type="noConversion"/>
  </si>
  <si>
    <t>* 온라인, 이메일 접수
-온라인: www.work24.go.kr
-이메일: cleanshot@kead.or.kr
*제출서류: 이력서</t>
    <phoneticPr fontId="4" type="noConversion"/>
  </si>
  <si>
    <t xml:space="preserve">* 장애인만 채용
* 우대사항
- 컴퓨터 활용 능력: 문서작성(워드프로세스 활용), 표계산(스프레드시트 활용)  </t>
    <phoneticPr fontId="4" type="noConversion"/>
  </si>
  <si>
    <t>* 이메일 접수
-이메일: cjswjd0628@kead.or.kr
*제출서류: 응시원서 
★반드시 한국장애인고용공단 홈페이지 채용공고 내
 '응시원서' 양식에 맞추어, 이메일 지원
*메일 제목에 "모집분야_성명_오전/오후(희망근무시간)" 작성 후 제출</t>
    <phoneticPr fontId="4" type="noConversion"/>
  </si>
  <si>
    <r>
      <t xml:space="preserve">* 장애인 제한경쟁
다음의 두 요건 모두 해당자만 지원 가능
- </t>
    </r>
    <r>
      <rPr>
        <sz val="10"/>
        <rFont val="MS Gothic"/>
        <family val="3"/>
        <charset val="128"/>
      </rPr>
      <t>｢</t>
    </r>
    <r>
      <rPr>
        <sz val="10"/>
        <rFont val="굴림"/>
        <family val="3"/>
        <charset val="129"/>
      </rPr>
      <t>장애인고용촉진  및  직업재활법</t>
    </r>
    <r>
      <rPr>
        <sz val="10"/>
        <rFont val="MS Gothic"/>
        <family val="3"/>
        <charset val="128"/>
      </rPr>
      <t>｣</t>
    </r>
    <r>
      <rPr>
        <sz val="10"/>
        <rFont val="굴림"/>
        <family val="3"/>
        <charset val="129"/>
      </rPr>
      <t xml:space="preserve"> 상 장애인
- 만 34세 이하 청년</t>
    </r>
    <phoneticPr fontId="4" type="noConversion"/>
  </si>
  <si>
    <t xml:space="preserve">* 장애인만 채용
* 지원자격: 고졸 이상
* 우대사항
-컴퓨터 활용 능력: 문서작성(워드프로세스 활용), 표계산(스프레드시트 활용)  </t>
    <phoneticPr fontId="4" type="noConversion"/>
  </si>
  <si>
    <t>주 30시간
(주 5일, 6시간/일)
월 약 1,990 천원</t>
    <phoneticPr fontId="4" type="noConversion"/>
  </si>
  <si>
    <t>주 5일(20시간, 1일4시간, 09:00～14:00)
월1,146천원~1,203천원</t>
    <phoneticPr fontId="4" type="noConversion"/>
  </si>
  <si>
    <t>제조업 생산직 사원 5명
- 제품을 검수 및 입수량에 맞추어 박스 생산을 하는 업무
- 제품의 원부자재를 검수하고 정리 정돈하는 업무
 * 제품 포장 : 생산이 완료된 제품을 입수량에 맞추어 박스에 포장
 * 제품 검수 : 종이와 플라스틱 포장접착이 최종적으로 잘 되었는지 검수, 
사출 제품에 이물질 등이 없는지 검수</t>
    <phoneticPr fontId="4" type="noConversion"/>
  </si>
  <si>
    <t>온라인(www.work24.go.kr) 문의 또는 
로그인 후 연락처 확인 가능</t>
    <phoneticPr fontId="4" type="noConversion"/>
  </si>
  <si>
    <t>* 장애인만 채용
* 자격사항: 차량정비 가능하신 분
* 자격면허: 자동차운전면허 1종보통(필수)</t>
    <phoneticPr fontId="4" type="noConversion"/>
  </si>
  <si>
    <t>공장내 대형차 정비 1명
* 울주군 온산읍 온산공단
-차량관리 및 차량정비 *대형차(노면청소차, 덤프 등 10톤 이하 차량 5대 관리)
   - 차량은 고장이 날 경우에만 수리
- 차량기사 비번시 근무대체</t>
    <phoneticPr fontId="4" type="noConversion"/>
  </si>
  <si>
    <t>* 장애인 병행채용
* 자격면허: 자동차운전면허 2종보통(필수)</t>
    <phoneticPr fontId="4" type="noConversion"/>
  </si>
  <si>
    <t>기간의 정함이 있는 근로계약 · 12개월
(특이사항 없을 시, 정규직 전환)</t>
    <phoneticPr fontId="4" type="noConversion"/>
  </si>
  <si>
    <t>기간의 정함이 있는 근로계약 · 12개월
(계약직 2년 후 정규직 전환 가능)</t>
    <phoneticPr fontId="4" type="noConversion"/>
  </si>
  <si>
    <t>* 장애인 병행채용
* 우대조건: (준)고령자(50세 이상)</t>
    <phoneticPr fontId="4" type="noConversion"/>
  </si>
  <si>
    <t>(오전) 9시 00분 ~ (오후) 6시 00분
휴게시간: 11시 ~ 11시 30분, 12시 30분 ~ 13시 30분, 
16시 ~ 16시 30분
월급 200만원</t>
    <phoneticPr fontId="4" type="noConversion"/>
  </si>
  <si>
    <t>기간의 정함이 없는 근로계약
인턴(1~3개월) 이후 정규직 전환</t>
    <phoneticPr fontId="4" type="noConversion"/>
  </si>
  <si>
    <t>(근무시간) (오전) 7시 00분 ~ (오후) 4시 00분, 주 40시간
근무시간 협의 가능
연봉 3,000만원</t>
    <phoneticPr fontId="4" type="noConversion"/>
  </si>
  <si>
    <t>09:00~17:00(휴게시간 1시간)
주 6일 근무
    (1주는 주6일 1주는 주5일 형태로 근무하고 있습니다.
     따라서 1주간 근무시간은 평균 38.5시간입니다.)
시급 10,320원</t>
    <phoneticPr fontId="4" type="noConversion"/>
  </si>
  <si>
    <t>주 5일(월~금요일), 1일 8시간 근무(09:00~18:00)
(26년) 월 221만원, (27년) 월 230만원</t>
    <phoneticPr fontId="4" type="noConversion"/>
  </si>
  <si>
    <t>주 5일(40시간, 1일 8시간, 07:00~16:00)
* 주말, 공휴일 근무시 평일 대체휴무 사용
26,400천원(월 2,200천원)
*초과근무수당 등 미포함한 기본급</t>
    <phoneticPr fontId="4" type="noConversion"/>
  </si>
  <si>
    <t>* 장애인만 채용(중증장애인 채용 우대)
* 기타우대사항
- 인근 거주자
- 박스를 들고 나르는 게 가능하신 분(포장 완료 된 박스를 들거나 옮겨야 하므로 다소 체력이  필요합니다.)</t>
    <phoneticPr fontId="4" type="noConversion"/>
  </si>
  <si>
    <t>* 장애인만 채용(중증장애인 채용 우대)</t>
    <phoneticPr fontId="4" type="noConversion"/>
  </si>
  <si>
    <t>* 장애인만 채용(중증장애인 채용 우대)
* 기타: 출·퇴근 가능자, 밝은 성격 소유자 우대</t>
    <phoneticPr fontId="4" type="noConversion"/>
  </si>
  <si>
    <t>* 장애인 제한경쟁
* 근무지
- (용인) 경기 용인시 기흥구 지삼로 331(한국소방산업기술원)
- (음성) 충북 음성군 연미로 426(한국소방산업기술원 소방장비·교육센터)</t>
    <phoneticPr fontId="4" type="noConversion"/>
  </si>
  <si>
    <t>행정지원 2명
-  일반행정, 홍보 분야 업무 보조, 총무 업무 보조 등
   - 기타 팀에서 부여하는 업무 등</t>
    <phoneticPr fontId="4" type="noConversion"/>
  </si>
  <si>
    <t>사무보조 5명
가. 경영기획, 사무행정 2명(용인)
- 인사·경영·재무·자산관리 등 행정지원 보조
- 소방산업체 해외진출 지원 및 관련 행사지원
나. 안전관리 1명(용인)
- 안전관리 및 시설관리 업무 보조
다. 교육관리/소방장비사업 2명(음성)
- 소방장비 운용자 교육 보조 및 소방고가차 운용사 자격시험 업무 지원
- 소방장비 정밀점검 및 성능평가 지원 등</t>
    <phoneticPr fontId="4" type="noConversion"/>
  </si>
  <si>
    <t>* 장애인 제한경쟁(중증장애인)
* 고등학교 졸업 이상 학력 소지자
* 재택근무 가능자</t>
    <phoneticPr fontId="4" type="noConversion"/>
  </si>
  <si>
    <t>공공기관</t>
    <phoneticPr fontId="4" type="noConversion"/>
  </si>
  <si>
    <t>인천</t>
    <phoneticPr fontId="4" type="noConversion"/>
  </si>
  <si>
    <t>서해구</t>
    <phoneticPr fontId="4" type="noConversion"/>
  </si>
  <si>
    <t>국립생물자원관</t>
    <phoneticPr fontId="4" type="noConversion"/>
  </si>
  <si>
    <t>2026.09.09.(수) 18:00</t>
    <phoneticPr fontId="4" type="noConversion"/>
  </si>
  <si>
    <t>환경정리</t>
    <phoneticPr fontId="4" type="noConversion"/>
  </si>
  <si>
    <t>* 장애인 제한경쟁
* 우대사항
- 관련경력 우대</t>
    <phoneticPr fontId="4" type="noConversion"/>
  </si>
  <si>
    <t xml:space="preserve">
www.nibr.go.kr
032-590-7041</t>
    <phoneticPr fontId="4" type="noConversion"/>
  </si>
  <si>
    <t>* 이메일 접수
-이메일: kdwon11@korea.kr
*제출서류: 채용공고문 내 제출서류 및 양식
* 국립생물자원관 홈페이지(www.nibr.go.kr)
채용공고-"운영관리과 공무직근로자 등 채용공고"에서 확인 가능</t>
    <phoneticPr fontId="4" type="noConversion"/>
  </si>
  <si>
    <t>청소원 1명
- 건물 내,외 청소 등 환경미화 업무에 관한 사항</t>
    <phoneticPr fontId="4" type="noConversion"/>
  </si>
  <si>
    <t>기간의 정함이 없는 근로계약
* 채용일~정년까지 근무</t>
    <phoneticPr fontId="4" type="noConversion"/>
  </si>
  <si>
    <t>* 온라인 접수
-채용접수 홈페이지
koelsa.recruiter.co.kr</t>
    <phoneticPr fontId="4" type="noConversion"/>
  </si>
  <si>
    <t>민간기업</t>
    <phoneticPr fontId="4" type="noConversion"/>
  </si>
  <si>
    <t>서울</t>
    <phoneticPr fontId="4" type="noConversion"/>
  </si>
  <si>
    <t>강남구</t>
    <phoneticPr fontId="4" type="noConversion"/>
  </si>
  <si>
    <t>엔엑스쓰리게임즈</t>
    <phoneticPr fontId="4" type="noConversion"/>
  </si>
  <si>
    <t>2026.09.30 (수) 24:00
*채용시까지</t>
    <phoneticPr fontId="4" type="noConversion"/>
  </si>
  <si>
    <t>주 5일(주 15시간, 1일 3시간, 07:00 ~ 10:00)
월 850,000원</t>
    <phoneticPr fontId="4" type="noConversion"/>
  </si>
  <si>
    <t>계약직
(내부 검토를 거쳐 정규직 전환)</t>
    <phoneticPr fontId="4" type="noConversion"/>
  </si>
  <si>
    <t>시설관리 1명
* 서울시 강남구 테헤란로 510 
(10월 서초역 부근(도보 3분)으로 이사 예정)
- 사내 비품 관리 및 정리, PC 세팅, 사내 시설물 점검 등</t>
    <phoneticPr fontId="4" type="noConversion"/>
  </si>
  <si>
    <t>기타</t>
    <phoneticPr fontId="4" type="noConversion"/>
  </si>
  <si>
    <t>* 이메일 접수
-이메일: hr@nx3games.com
*제출서류: 이력서(자유양식), 중증장애인 확인서</t>
    <phoneticPr fontId="4" type="noConversion"/>
  </si>
  <si>
    <t>02-545-7595</t>
    <phoneticPr fontId="4" type="noConversion"/>
  </si>
  <si>
    <t>* 장애인만 채용(중증장애인 채용 우대)
* 경력 무관
* 장애유형 : 청각(중증), 언어(중증/수용성 언어장애의 경우는 지원 불가_안전위험)
* 특이사항
- 근무 시간, 업무 내용 등에 대한 내용은 면접 때 상세 안내 예정
- 중증장애인 확인서에 중증으로 표기 필수
- 당사 사업장 이외 타 사업장에서 근무 불가</t>
    <phoneticPr fontId="4" type="noConversion"/>
  </si>
  <si>
    <t xml:space="preserve">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</si>
</sst>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name val="굴림"/>
      <family val="3"/>
      <charset val="129"/>
    </font>
    <font>
      <sz val="8"/>
      <name val="Calibri"/>
      <family val="3"/>
      <charset val="129"/>
      <scheme val="minor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u/>
      <sz val="1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3"/>
      <name val="굴림"/>
      <family val="3"/>
      <charset val="129"/>
    </font>
    <font>
      <u/>
      <sz val="11"/>
      <color theme="10"/>
      <name val="Calibri"/>
      <family val="2"/>
      <scheme val="minor"/>
    </font>
    <font>
      <sz val="11"/>
      <name val="Calibri"/>
      <family val="3"/>
      <charset val="129"/>
      <scheme val="minor"/>
    </font>
    <font>
      <b/>
      <sz val="1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sz val="10"/>
      <name val="MS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7E6E6"/>
        <bgColor rgb="FFE7E6E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quotePrefix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5" borderId="6" xfId="0" quotePrefix="1" applyFont="1" applyFill="1" applyBorder="1" applyAlignment="1">
      <alignment vertical="center" wrapText="1"/>
    </xf>
    <xf numFmtId="0" fontId="5" fillId="0" borderId="2" xfId="0" quotePrefix="1" applyFont="1" applyFill="1" applyBorder="1" applyAlignment="1">
      <alignment vertical="center" wrapText="1"/>
    </xf>
    <xf numFmtId="0" fontId="5" fillId="0" borderId="6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2" xfId="0" quotePrefix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5" fillId="5" borderId="2" xfId="0" quotePrefix="1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9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" sqref="D1"/>
    </sheetView>
  </sheetViews>
  <sheetFormatPr defaultColWidth="14.42578125" defaultRowHeight="15" customHeight="1" x14ac:dyDescent="0.25"/>
  <cols>
    <col min="1" max="1" width="3.28515625" style="2" customWidth="1"/>
    <col min="2" max="2" width="5.42578125" style="2" customWidth="1"/>
    <col min="3" max="3" width="9.42578125" style="20" bestFit="1" customWidth="1"/>
    <col min="4" max="5" width="11.42578125" style="20" customWidth="1"/>
    <col min="6" max="6" width="38.85546875" style="2" bestFit="1" customWidth="1"/>
    <col min="7" max="7" width="21.42578125" style="2" bestFit="1" customWidth="1"/>
    <col min="8" max="8" width="53.7109375" style="2" customWidth="1"/>
    <col min="9" max="9" width="44.5703125" style="2" customWidth="1"/>
    <col min="10" max="10" width="65.7109375" style="2" customWidth="1"/>
    <col min="11" max="11" width="31.5703125" style="3" bestFit="1" customWidth="1"/>
    <col min="12" max="12" width="76.7109375" style="2" customWidth="1"/>
    <col min="13" max="13" width="39" style="2" customWidth="1"/>
    <col min="14" max="14" width="86.7109375" style="2" customWidth="1"/>
    <col min="15" max="15" width="14.42578125" style="2"/>
    <col min="16" max="16384" width="14.42578125" style="10"/>
  </cols>
  <sheetData>
    <row r="1" spans="1:15" s="2" customFormat="1" ht="55.5" customHeight="1" x14ac:dyDescent="0.25">
      <c r="A1" s="1"/>
      <c r="B1" s="1"/>
      <c r="C1" s="1"/>
      <c r="D1" s="1" t="s">
        <v>397</v>
      </c>
      <c r="E1" s="1"/>
      <c r="F1" s="1" t="s">
        <v>40</v>
      </c>
      <c r="G1" s="1"/>
      <c r="H1" s="18" t="s">
        <v>30</v>
      </c>
      <c r="I1" s="1"/>
      <c r="J1" s="1"/>
      <c r="K1" s="1"/>
      <c r="L1" s="18"/>
      <c r="M1" s="25"/>
      <c r="N1" s="24"/>
    </row>
    <row r="2" spans="1:15" s="2" customFormat="1" ht="16.5" customHeight="1" x14ac:dyDescent="0.25">
      <c r="A2" s="1"/>
      <c r="B2" s="56" t="s">
        <v>218</v>
      </c>
      <c r="C2" s="56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5" s="2" customFormat="1" ht="13.5" customHeight="1" x14ac:dyDescent="0.25">
      <c r="A3" s="1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5" s="2" customFormat="1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s="2" customFormat="1" ht="13.5" customHeight="1" x14ac:dyDescent="0.25">
      <c r="A5" s="1"/>
      <c r="B5" s="21"/>
      <c r="C5" s="21"/>
      <c r="D5" s="21"/>
      <c r="E5" s="21"/>
      <c r="F5" s="5"/>
      <c r="G5" s="5"/>
      <c r="H5" s="5"/>
      <c r="I5" s="5"/>
      <c r="J5" s="5"/>
      <c r="K5" s="5"/>
      <c r="L5" s="58" t="s">
        <v>0</v>
      </c>
      <c r="M5" s="59"/>
      <c r="N5" s="59"/>
    </row>
    <row r="6" spans="1:15" s="2" customFormat="1" ht="34.5" customHeight="1" x14ac:dyDescent="0.25">
      <c r="A6" s="1"/>
      <c r="B6" s="6" t="s">
        <v>1</v>
      </c>
      <c r="C6" s="6" t="s">
        <v>10</v>
      </c>
      <c r="D6" s="6" t="s">
        <v>28</v>
      </c>
      <c r="E6" s="6" t="s">
        <v>34</v>
      </c>
      <c r="F6" s="7" t="s">
        <v>2</v>
      </c>
      <c r="G6" s="6" t="s">
        <v>3</v>
      </c>
      <c r="H6" s="6" t="s">
        <v>4</v>
      </c>
      <c r="I6" s="6" t="s">
        <v>5</v>
      </c>
      <c r="J6" s="6" t="s">
        <v>6</v>
      </c>
      <c r="K6" s="6" t="s">
        <v>7</v>
      </c>
      <c r="L6" s="6" t="s">
        <v>308</v>
      </c>
      <c r="M6" s="6" t="s">
        <v>8</v>
      </c>
      <c r="N6" s="6" t="s">
        <v>9</v>
      </c>
    </row>
    <row r="7" spans="1:15" ht="111" customHeight="1" x14ac:dyDescent="0.25">
      <c r="A7" s="11"/>
      <c r="B7" s="27">
        <v>1</v>
      </c>
      <c r="C7" s="29" t="s">
        <v>39</v>
      </c>
      <c r="D7" s="30" t="s">
        <v>216</v>
      </c>
      <c r="E7" s="30" t="s">
        <v>217</v>
      </c>
      <c r="F7" s="30" t="s">
        <v>307</v>
      </c>
      <c r="G7" s="31" t="s">
        <v>236</v>
      </c>
      <c r="H7" s="30" t="s">
        <v>214</v>
      </c>
      <c r="I7" s="30" t="s">
        <v>341</v>
      </c>
      <c r="J7" s="31" t="s">
        <v>247</v>
      </c>
      <c r="K7" s="32" t="s">
        <v>176</v>
      </c>
      <c r="L7" s="35" t="s">
        <v>333</v>
      </c>
      <c r="M7" s="36" t="s">
        <v>215</v>
      </c>
      <c r="N7" s="37" t="s">
        <v>349</v>
      </c>
      <c r="O7" s="10"/>
    </row>
    <row r="8" spans="1:15" ht="111" customHeight="1" x14ac:dyDescent="0.25">
      <c r="A8" s="11"/>
      <c r="B8" s="27">
        <v>2</v>
      </c>
      <c r="C8" s="29" t="s">
        <v>227</v>
      </c>
      <c r="D8" s="30" t="s">
        <v>234</v>
      </c>
      <c r="E8" s="30" t="s">
        <v>230</v>
      </c>
      <c r="F8" s="30" t="s">
        <v>228</v>
      </c>
      <c r="G8" s="31" t="s">
        <v>231</v>
      </c>
      <c r="H8" s="30" t="s">
        <v>350</v>
      </c>
      <c r="I8" s="30" t="s">
        <v>229</v>
      </c>
      <c r="J8" s="30" t="s">
        <v>233</v>
      </c>
      <c r="K8" s="49" t="s">
        <v>232</v>
      </c>
      <c r="L8" s="30" t="s">
        <v>384</v>
      </c>
      <c r="M8" s="30" t="s">
        <v>334</v>
      </c>
      <c r="N8" s="37" t="s">
        <v>348</v>
      </c>
      <c r="O8" s="10"/>
    </row>
    <row r="9" spans="1:15" ht="111" customHeight="1" x14ac:dyDescent="0.25">
      <c r="A9" s="11"/>
      <c r="B9" s="15">
        <v>3</v>
      </c>
      <c r="C9" s="29" t="s">
        <v>275</v>
      </c>
      <c r="D9" s="30" t="s">
        <v>279</v>
      </c>
      <c r="E9" s="30" t="s">
        <v>276</v>
      </c>
      <c r="F9" s="30" t="s">
        <v>277</v>
      </c>
      <c r="G9" s="31" t="s">
        <v>280</v>
      </c>
      <c r="H9" s="30" t="s">
        <v>351</v>
      </c>
      <c r="I9" s="30" t="s">
        <v>342</v>
      </c>
      <c r="J9" s="30" t="s">
        <v>370</v>
      </c>
      <c r="K9" s="49" t="s">
        <v>255</v>
      </c>
      <c r="L9" s="30" t="s">
        <v>281</v>
      </c>
      <c r="M9" s="30" t="s">
        <v>278</v>
      </c>
      <c r="N9" s="37" t="s">
        <v>372</v>
      </c>
      <c r="O9" s="10"/>
    </row>
    <row r="10" spans="1:15" ht="165" customHeight="1" x14ac:dyDescent="0.25">
      <c r="A10" s="11"/>
      <c r="B10" s="15">
        <v>4</v>
      </c>
      <c r="C10" s="29" t="s">
        <v>298</v>
      </c>
      <c r="D10" s="30" t="s">
        <v>304</v>
      </c>
      <c r="E10" s="30" t="s">
        <v>305</v>
      </c>
      <c r="F10" s="30" t="s">
        <v>299</v>
      </c>
      <c r="G10" s="31" t="s">
        <v>300</v>
      </c>
      <c r="H10" s="30" t="s">
        <v>364</v>
      </c>
      <c r="I10" s="30" t="s">
        <v>302</v>
      </c>
      <c r="J10" s="30" t="s">
        <v>371</v>
      </c>
      <c r="K10" s="49" t="s">
        <v>255</v>
      </c>
      <c r="L10" s="30" t="s">
        <v>301</v>
      </c>
      <c r="M10" s="30" t="s">
        <v>303</v>
      </c>
      <c r="N10" s="37" t="s">
        <v>369</v>
      </c>
      <c r="O10" s="10"/>
    </row>
    <row r="11" spans="1:15" ht="165" customHeight="1" x14ac:dyDescent="0.25">
      <c r="A11" s="11"/>
      <c r="B11" s="15">
        <v>5</v>
      </c>
      <c r="C11" s="29" t="s">
        <v>373</v>
      </c>
      <c r="D11" s="29" t="s">
        <v>374</v>
      </c>
      <c r="E11" s="29" t="s">
        <v>375</v>
      </c>
      <c r="F11" s="30" t="s">
        <v>376</v>
      </c>
      <c r="G11" s="29" t="s">
        <v>377</v>
      </c>
      <c r="H11" s="30" t="s">
        <v>365</v>
      </c>
      <c r="I11" s="30" t="s">
        <v>383</v>
      </c>
      <c r="J11" s="30" t="s">
        <v>382</v>
      </c>
      <c r="K11" s="29" t="s">
        <v>378</v>
      </c>
      <c r="L11" s="30" t="s">
        <v>381</v>
      </c>
      <c r="M11" s="30" t="s">
        <v>380</v>
      </c>
      <c r="N11" s="37" t="s">
        <v>379</v>
      </c>
      <c r="O11" s="10"/>
    </row>
    <row r="12" spans="1:15" ht="127.5" customHeight="1" x14ac:dyDescent="0.25">
      <c r="A12" s="11"/>
      <c r="B12" s="15">
        <v>6</v>
      </c>
      <c r="C12" s="16" t="s">
        <v>385</v>
      </c>
      <c r="D12" s="16" t="s">
        <v>386</v>
      </c>
      <c r="E12" s="16" t="s">
        <v>387</v>
      </c>
      <c r="F12" s="16" t="s">
        <v>388</v>
      </c>
      <c r="G12" s="16" t="s">
        <v>389</v>
      </c>
      <c r="H12" s="16" t="s">
        <v>390</v>
      </c>
      <c r="I12" s="16" t="s">
        <v>391</v>
      </c>
      <c r="J12" s="16" t="s">
        <v>392</v>
      </c>
      <c r="K12" s="16" t="s">
        <v>393</v>
      </c>
      <c r="L12" s="16" t="s">
        <v>394</v>
      </c>
      <c r="M12" s="16" t="s">
        <v>395</v>
      </c>
      <c r="N12" s="52" t="s">
        <v>396</v>
      </c>
      <c r="O12" s="10"/>
    </row>
    <row r="13" spans="1:15" ht="127.5" customHeight="1" x14ac:dyDescent="0.25">
      <c r="A13" s="11"/>
      <c r="B13" s="15">
        <v>7</v>
      </c>
      <c r="C13" s="42" t="s">
        <v>11</v>
      </c>
      <c r="D13" s="33" t="s">
        <v>16</v>
      </c>
      <c r="E13" s="33" t="s">
        <v>44</v>
      </c>
      <c r="F13" s="30" t="s">
        <v>43</v>
      </c>
      <c r="G13" s="31" t="s">
        <v>47</v>
      </c>
      <c r="H13" s="30" t="s">
        <v>316</v>
      </c>
      <c r="I13" s="30" t="s">
        <v>97</v>
      </c>
      <c r="J13" s="31" t="s">
        <v>45</v>
      </c>
      <c r="K13" s="32" t="s">
        <v>46</v>
      </c>
      <c r="L13" s="30" t="s">
        <v>282</v>
      </c>
      <c r="M13" s="34" t="s">
        <v>248</v>
      </c>
      <c r="N13" s="37" t="s">
        <v>335</v>
      </c>
      <c r="O13" s="10"/>
    </row>
    <row r="14" spans="1:15" ht="119.25" customHeight="1" x14ac:dyDescent="0.25">
      <c r="A14" s="11"/>
      <c r="B14" s="15">
        <v>8</v>
      </c>
      <c r="C14" s="15" t="s">
        <v>11</v>
      </c>
      <c r="D14" s="16" t="s">
        <v>17</v>
      </c>
      <c r="E14" s="16" t="s">
        <v>250</v>
      </c>
      <c r="F14" s="27" t="s">
        <v>249</v>
      </c>
      <c r="G14" s="27" t="s">
        <v>251</v>
      </c>
      <c r="H14" s="28" t="s">
        <v>317</v>
      </c>
      <c r="I14" s="28" t="s">
        <v>253</v>
      </c>
      <c r="J14" s="28" t="s">
        <v>352</v>
      </c>
      <c r="K14" s="27" t="s">
        <v>252</v>
      </c>
      <c r="L14" s="28" t="s">
        <v>313</v>
      </c>
      <c r="M14" s="51" t="s">
        <v>254</v>
      </c>
      <c r="N14" s="52" t="s">
        <v>366</v>
      </c>
      <c r="O14" s="10"/>
    </row>
    <row r="15" spans="1:15" s="12" customFormat="1" ht="94.5" customHeight="1" x14ac:dyDescent="0.25">
      <c r="A15" s="8"/>
      <c r="B15" s="15">
        <v>9</v>
      </c>
      <c r="C15" s="42" t="s">
        <v>29</v>
      </c>
      <c r="D15" s="33" t="s">
        <v>17</v>
      </c>
      <c r="E15" s="33" t="s">
        <v>49</v>
      </c>
      <c r="F15" s="33" t="s">
        <v>50</v>
      </c>
      <c r="G15" s="31" t="s">
        <v>294</v>
      </c>
      <c r="H15" s="33" t="s">
        <v>318</v>
      </c>
      <c r="I15" s="33" t="s">
        <v>235</v>
      </c>
      <c r="J15" s="43" t="s">
        <v>51</v>
      </c>
      <c r="K15" s="44" t="s">
        <v>48</v>
      </c>
      <c r="L15" s="30" t="s">
        <v>283</v>
      </c>
      <c r="M15" s="33" t="s">
        <v>52</v>
      </c>
      <c r="N15" s="45" t="s">
        <v>53</v>
      </c>
      <c r="O15" s="4"/>
    </row>
    <row r="16" spans="1:15" ht="147" customHeight="1" x14ac:dyDescent="0.25">
      <c r="A16" s="8"/>
      <c r="B16" s="15">
        <v>10</v>
      </c>
      <c r="C16" s="15" t="s">
        <v>31</v>
      </c>
      <c r="D16" s="16" t="s">
        <v>18</v>
      </c>
      <c r="E16" s="16" t="s">
        <v>289</v>
      </c>
      <c r="F16" s="16" t="s">
        <v>288</v>
      </c>
      <c r="G16" s="39" t="s">
        <v>295</v>
      </c>
      <c r="H16" s="16" t="s">
        <v>320</v>
      </c>
      <c r="I16" s="16" t="s">
        <v>293</v>
      </c>
      <c r="J16" s="17" t="s">
        <v>292</v>
      </c>
      <c r="K16" s="15" t="s">
        <v>290</v>
      </c>
      <c r="L16" s="28" t="s">
        <v>296</v>
      </c>
      <c r="M16" s="16" t="s">
        <v>297</v>
      </c>
      <c r="N16" s="38" t="s">
        <v>291</v>
      </c>
      <c r="O16" s="10"/>
    </row>
    <row r="17" spans="1:15" ht="147" customHeight="1" x14ac:dyDescent="0.25">
      <c r="A17" s="8"/>
      <c r="B17" s="15">
        <v>11</v>
      </c>
      <c r="C17" s="15" t="s">
        <v>11</v>
      </c>
      <c r="D17" s="16" t="s">
        <v>18</v>
      </c>
      <c r="E17" s="16" t="s">
        <v>55</v>
      </c>
      <c r="F17" s="16" t="s">
        <v>54</v>
      </c>
      <c r="G17" s="17" t="s">
        <v>59</v>
      </c>
      <c r="H17" s="16" t="s">
        <v>319</v>
      </c>
      <c r="I17" s="16" t="s">
        <v>58</v>
      </c>
      <c r="J17" s="17" t="s">
        <v>56</v>
      </c>
      <c r="K17" s="15" t="s">
        <v>57</v>
      </c>
      <c r="L17" s="28" t="s">
        <v>283</v>
      </c>
      <c r="M17" s="16" t="s">
        <v>60</v>
      </c>
      <c r="N17" s="38" t="s">
        <v>42</v>
      </c>
      <c r="O17" s="22"/>
    </row>
    <row r="18" spans="1:15" ht="180.75" customHeight="1" x14ac:dyDescent="0.25">
      <c r="A18" s="8"/>
      <c r="B18" s="15">
        <v>12</v>
      </c>
      <c r="C18" s="42" t="s">
        <v>11</v>
      </c>
      <c r="D18" s="33" t="s">
        <v>19</v>
      </c>
      <c r="E18" s="33" t="s">
        <v>61</v>
      </c>
      <c r="F18" s="33" t="s">
        <v>269</v>
      </c>
      <c r="G18" s="31" t="s">
        <v>67</v>
      </c>
      <c r="H18" s="33" t="s">
        <v>64</v>
      </c>
      <c r="I18" s="33" t="s">
        <v>63</v>
      </c>
      <c r="J18" s="43" t="s">
        <v>62</v>
      </c>
      <c r="K18" s="44" t="s">
        <v>65</v>
      </c>
      <c r="L18" s="30" t="s">
        <v>283</v>
      </c>
      <c r="M18" s="33" t="s">
        <v>66</v>
      </c>
      <c r="N18" s="45" t="s">
        <v>367</v>
      </c>
      <c r="O18" s="23"/>
    </row>
    <row r="19" spans="1:15" ht="242.25" customHeight="1" x14ac:dyDescent="0.25">
      <c r="A19" s="8"/>
      <c r="B19" s="15">
        <v>13</v>
      </c>
      <c r="C19" s="15" t="s">
        <v>11</v>
      </c>
      <c r="D19" s="16" t="s">
        <v>19</v>
      </c>
      <c r="E19" s="16" t="s">
        <v>68</v>
      </c>
      <c r="F19" s="16" t="s">
        <v>266</v>
      </c>
      <c r="G19" s="17" t="s">
        <v>71</v>
      </c>
      <c r="H19" s="16" t="s">
        <v>268</v>
      </c>
      <c r="I19" s="16" t="s">
        <v>69</v>
      </c>
      <c r="J19" s="17" t="s">
        <v>267</v>
      </c>
      <c r="K19" s="15" t="s">
        <v>219</v>
      </c>
      <c r="L19" s="28" t="s">
        <v>347</v>
      </c>
      <c r="M19" s="16" t="s">
        <v>72</v>
      </c>
      <c r="N19" s="38" t="s">
        <v>73</v>
      </c>
      <c r="O19" s="10"/>
    </row>
    <row r="20" spans="1:15" ht="192.75" customHeight="1" x14ac:dyDescent="0.25">
      <c r="A20" s="8"/>
      <c r="B20" s="15">
        <v>14</v>
      </c>
      <c r="C20" s="42" t="s">
        <v>12</v>
      </c>
      <c r="D20" s="33" t="s">
        <v>15</v>
      </c>
      <c r="E20" s="33" t="s">
        <v>75</v>
      </c>
      <c r="F20" s="33" t="s">
        <v>74</v>
      </c>
      <c r="G20" s="43" t="s">
        <v>80</v>
      </c>
      <c r="H20" s="33" t="s">
        <v>79</v>
      </c>
      <c r="I20" s="33" t="s">
        <v>78</v>
      </c>
      <c r="J20" s="33" t="s">
        <v>77</v>
      </c>
      <c r="K20" s="44" t="s">
        <v>76</v>
      </c>
      <c r="L20" s="30" t="s">
        <v>213</v>
      </c>
      <c r="M20" s="33" t="s">
        <v>81</v>
      </c>
      <c r="N20" s="45" t="s">
        <v>336</v>
      </c>
      <c r="O20" s="10"/>
    </row>
    <row r="21" spans="1:15" s="12" customFormat="1" ht="145.5" customHeight="1" x14ac:dyDescent="0.25">
      <c r="A21" s="9"/>
      <c r="B21" s="15">
        <v>15</v>
      </c>
      <c r="C21" s="42" t="s">
        <v>12</v>
      </c>
      <c r="D21" s="33" t="s">
        <v>15</v>
      </c>
      <c r="E21" s="33" t="s">
        <v>86</v>
      </c>
      <c r="F21" s="33" t="s">
        <v>82</v>
      </c>
      <c r="G21" s="43" t="s">
        <v>87</v>
      </c>
      <c r="H21" s="33" t="s">
        <v>84</v>
      </c>
      <c r="I21" s="33" t="s">
        <v>220</v>
      </c>
      <c r="J21" s="33" t="s">
        <v>83</v>
      </c>
      <c r="K21" s="44" t="s">
        <v>65</v>
      </c>
      <c r="L21" s="33" t="s">
        <v>310</v>
      </c>
      <c r="M21" s="33" t="s">
        <v>353</v>
      </c>
      <c r="N21" s="45" t="s">
        <v>221</v>
      </c>
    </row>
    <row r="22" spans="1:15" ht="99" customHeight="1" x14ac:dyDescent="0.25">
      <c r="A22" s="8"/>
      <c r="B22" s="15">
        <v>16</v>
      </c>
      <c r="C22" s="15" t="s">
        <v>37</v>
      </c>
      <c r="D22" s="16" t="s">
        <v>38</v>
      </c>
      <c r="E22" s="16" t="s">
        <v>271</v>
      </c>
      <c r="F22" s="16" t="s">
        <v>270</v>
      </c>
      <c r="G22" s="17" t="s">
        <v>273</v>
      </c>
      <c r="H22" s="17" t="s">
        <v>321</v>
      </c>
      <c r="I22" s="16" t="s">
        <v>272</v>
      </c>
      <c r="J22" s="16" t="s">
        <v>355</v>
      </c>
      <c r="K22" s="15" t="s">
        <v>274</v>
      </c>
      <c r="L22" s="16" t="s">
        <v>306</v>
      </c>
      <c r="M22" s="16" t="s">
        <v>287</v>
      </c>
      <c r="N22" s="38" t="s">
        <v>354</v>
      </c>
      <c r="O22" s="10"/>
    </row>
    <row r="23" spans="1:15" ht="112.5" customHeight="1" x14ac:dyDescent="0.25">
      <c r="A23" s="8"/>
      <c r="B23" s="15">
        <v>17</v>
      </c>
      <c r="C23" s="42" t="s">
        <v>11</v>
      </c>
      <c r="D23" s="33" t="s">
        <v>20</v>
      </c>
      <c r="E23" s="33" t="s">
        <v>88</v>
      </c>
      <c r="F23" s="33" t="s">
        <v>92</v>
      </c>
      <c r="G23" s="43" t="s">
        <v>93</v>
      </c>
      <c r="H23" s="43" t="s">
        <v>322</v>
      </c>
      <c r="I23" s="33" t="s">
        <v>91</v>
      </c>
      <c r="J23" s="33" t="s">
        <v>337</v>
      </c>
      <c r="K23" s="44" t="s">
        <v>89</v>
      </c>
      <c r="L23" s="30" t="s">
        <v>283</v>
      </c>
      <c r="M23" s="33" t="s">
        <v>287</v>
      </c>
      <c r="N23" s="45" t="s">
        <v>90</v>
      </c>
      <c r="O23" s="10"/>
    </row>
    <row r="24" spans="1:15" ht="104.25" customHeight="1" x14ac:dyDescent="0.25">
      <c r="A24" s="8"/>
      <c r="B24" s="15">
        <v>18</v>
      </c>
      <c r="C24" s="15" t="s">
        <v>12</v>
      </c>
      <c r="D24" s="16" t="s">
        <v>21</v>
      </c>
      <c r="E24" s="16" t="s">
        <v>94</v>
      </c>
      <c r="F24" s="16" t="s">
        <v>95</v>
      </c>
      <c r="G24" s="17" t="s">
        <v>98</v>
      </c>
      <c r="H24" s="16" t="s">
        <v>323</v>
      </c>
      <c r="I24" s="16" t="s">
        <v>97</v>
      </c>
      <c r="J24" s="16" t="s">
        <v>338</v>
      </c>
      <c r="K24" s="26" t="s">
        <v>70</v>
      </c>
      <c r="L24" s="28" t="s">
        <v>283</v>
      </c>
      <c r="M24" s="16" t="s">
        <v>96</v>
      </c>
      <c r="N24" s="38" t="s">
        <v>356</v>
      </c>
      <c r="O24" s="10"/>
    </row>
    <row r="25" spans="1:15" ht="122.25" customHeight="1" x14ac:dyDescent="0.25">
      <c r="A25" s="8"/>
      <c r="B25" s="15">
        <v>19</v>
      </c>
      <c r="C25" s="42" t="s">
        <v>12</v>
      </c>
      <c r="D25" s="33" t="s">
        <v>32</v>
      </c>
      <c r="E25" s="33" t="s">
        <v>99</v>
      </c>
      <c r="F25" s="33" t="s">
        <v>100</v>
      </c>
      <c r="G25" s="43" t="s">
        <v>104</v>
      </c>
      <c r="H25" s="33" t="s">
        <v>324</v>
      </c>
      <c r="I25" s="33" t="s">
        <v>102</v>
      </c>
      <c r="J25" s="33" t="s">
        <v>101</v>
      </c>
      <c r="K25" s="44" t="s">
        <v>48</v>
      </c>
      <c r="L25" s="30" t="s">
        <v>314</v>
      </c>
      <c r="M25" s="33" t="s">
        <v>103</v>
      </c>
      <c r="N25" s="45" t="s">
        <v>90</v>
      </c>
      <c r="O25" s="10"/>
    </row>
    <row r="26" spans="1:15" s="12" customFormat="1" ht="96.75" customHeight="1" x14ac:dyDescent="0.25">
      <c r="A26" s="9"/>
      <c r="B26" s="15">
        <v>20</v>
      </c>
      <c r="C26" s="42" t="s">
        <v>11</v>
      </c>
      <c r="D26" s="33" t="s">
        <v>14</v>
      </c>
      <c r="E26" s="33" t="s">
        <v>106</v>
      </c>
      <c r="F26" s="33" t="s">
        <v>105</v>
      </c>
      <c r="G26" s="43" t="s">
        <v>110</v>
      </c>
      <c r="H26" s="33" t="s">
        <v>309</v>
      </c>
      <c r="I26" s="33" t="s">
        <v>357</v>
      </c>
      <c r="J26" s="33" t="s">
        <v>222</v>
      </c>
      <c r="K26" s="44" t="s">
        <v>107</v>
      </c>
      <c r="L26" s="33" t="s">
        <v>108</v>
      </c>
      <c r="M26" s="33" t="s">
        <v>109</v>
      </c>
      <c r="N26" s="45" t="s">
        <v>85</v>
      </c>
    </row>
    <row r="27" spans="1:15" ht="135" customHeight="1" x14ac:dyDescent="0.25">
      <c r="A27" s="8"/>
      <c r="B27" s="15">
        <v>21</v>
      </c>
      <c r="C27" s="42" t="s">
        <v>11</v>
      </c>
      <c r="D27" s="33" t="s">
        <v>33</v>
      </c>
      <c r="E27" s="33" t="s">
        <v>112</v>
      </c>
      <c r="F27" s="33" t="s">
        <v>111</v>
      </c>
      <c r="G27" s="43" t="s">
        <v>115</v>
      </c>
      <c r="H27" s="33" t="s">
        <v>114</v>
      </c>
      <c r="I27" s="33" t="s">
        <v>358</v>
      </c>
      <c r="J27" s="33" t="s">
        <v>113</v>
      </c>
      <c r="K27" s="44" t="s">
        <v>65</v>
      </c>
      <c r="L27" s="33" t="s">
        <v>116</v>
      </c>
      <c r="M27" s="33" t="s">
        <v>117</v>
      </c>
      <c r="N27" s="45" t="s">
        <v>241</v>
      </c>
      <c r="O27" s="10"/>
    </row>
    <row r="28" spans="1:15" ht="132" customHeight="1" x14ac:dyDescent="0.25">
      <c r="A28" s="8"/>
      <c r="B28" s="15">
        <v>22</v>
      </c>
      <c r="C28" s="42" t="s">
        <v>11</v>
      </c>
      <c r="D28" s="33" t="s">
        <v>22</v>
      </c>
      <c r="E28" s="33" t="s">
        <v>119</v>
      </c>
      <c r="F28" s="33" t="s">
        <v>118</v>
      </c>
      <c r="G28" s="43" t="s">
        <v>122</v>
      </c>
      <c r="H28" s="33" t="s">
        <v>237</v>
      </c>
      <c r="I28" s="33" t="s">
        <v>121</v>
      </c>
      <c r="J28" s="33" t="s">
        <v>339</v>
      </c>
      <c r="K28" s="46" t="s">
        <v>120</v>
      </c>
      <c r="L28" s="30" t="s">
        <v>123</v>
      </c>
      <c r="M28" s="33" t="s">
        <v>124</v>
      </c>
      <c r="N28" s="45" t="s">
        <v>359</v>
      </c>
      <c r="O28" s="10"/>
    </row>
    <row r="29" spans="1:15" ht="113.25" customHeight="1" x14ac:dyDescent="0.25">
      <c r="A29" s="8"/>
      <c r="B29" s="15">
        <v>23</v>
      </c>
      <c r="C29" s="42" t="s">
        <v>11</v>
      </c>
      <c r="D29" s="33" t="s">
        <v>22</v>
      </c>
      <c r="E29" s="33" t="s">
        <v>119</v>
      </c>
      <c r="F29" s="33" t="s">
        <v>125</v>
      </c>
      <c r="G29" s="43" t="s">
        <v>129</v>
      </c>
      <c r="H29" s="33" t="s">
        <v>360</v>
      </c>
      <c r="I29" s="33" t="s">
        <v>127</v>
      </c>
      <c r="J29" s="33" t="s">
        <v>242</v>
      </c>
      <c r="K29" s="46" t="s">
        <v>128</v>
      </c>
      <c r="L29" s="30" t="s">
        <v>311</v>
      </c>
      <c r="M29" s="33" t="s">
        <v>287</v>
      </c>
      <c r="N29" s="45" t="s">
        <v>126</v>
      </c>
      <c r="O29" s="10"/>
    </row>
    <row r="30" spans="1:15" s="12" customFormat="1" ht="143.25" customHeight="1" x14ac:dyDescent="0.25">
      <c r="A30" s="9"/>
      <c r="B30" s="15">
        <v>24</v>
      </c>
      <c r="C30" s="15" t="s">
        <v>11</v>
      </c>
      <c r="D30" s="16" t="s">
        <v>41</v>
      </c>
      <c r="E30" s="16" t="s">
        <v>130</v>
      </c>
      <c r="F30" s="16" t="s">
        <v>131</v>
      </c>
      <c r="G30" s="17" t="s">
        <v>134</v>
      </c>
      <c r="H30" s="16" t="s">
        <v>133</v>
      </c>
      <c r="I30" s="16" t="s">
        <v>361</v>
      </c>
      <c r="J30" s="16" t="s">
        <v>132</v>
      </c>
      <c r="K30" s="16" t="s">
        <v>136</v>
      </c>
      <c r="L30" s="28" t="s">
        <v>223</v>
      </c>
      <c r="M30" s="16" t="s">
        <v>135</v>
      </c>
      <c r="N30" s="38" t="s">
        <v>137</v>
      </c>
    </row>
    <row r="31" spans="1:15" s="12" customFormat="1" ht="143.25" customHeight="1" x14ac:dyDescent="0.25">
      <c r="A31" s="9"/>
      <c r="B31" s="15">
        <v>25</v>
      </c>
      <c r="C31" s="42" t="s">
        <v>11</v>
      </c>
      <c r="D31" s="33" t="s">
        <v>23</v>
      </c>
      <c r="E31" s="33" t="s">
        <v>224</v>
      </c>
      <c r="F31" s="33" t="s">
        <v>138</v>
      </c>
      <c r="G31" s="43" t="s">
        <v>141</v>
      </c>
      <c r="H31" s="33" t="s">
        <v>362</v>
      </c>
      <c r="I31" s="33" t="s">
        <v>140</v>
      </c>
      <c r="J31" s="33" t="s">
        <v>139</v>
      </c>
      <c r="K31" s="44" t="s">
        <v>89</v>
      </c>
      <c r="L31" s="30" t="s">
        <v>283</v>
      </c>
      <c r="M31" s="33" t="s">
        <v>142</v>
      </c>
      <c r="N31" s="45" t="s">
        <v>243</v>
      </c>
    </row>
    <row r="32" spans="1:15" ht="145.5" customHeight="1" x14ac:dyDescent="0.25">
      <c r="A32" s="9"/>
      <c r="B32" s="15">
        <v>26</v>
      </c>
      <c r="C32" s="42" t="s">
        <v>13</v>
      </c>
      <c r="D32" s="33" t="s">
        <v>24</v>
      </c>
      <c r="E32" s="33" t="s">
        <v>143</v>
      </c>
      <c r="F32" s="33" t="s">
        <v>144</v>
      </c>
      <c r="G32" s="43" t="s">
        <v>147</v>
      </c>
      <c r="H32" s="33" t="s">
        <v>225</v>
      </c>
      <c r="I32" s="33" t="s">
        <v>343</v>
      </c>
      <c r="J32" s="43" t="s">
        <v>244</v>
      </c>
      <c r="K32" s="44" t="s">
        <v>145</v>
      </c>
      <c r="L32" s="30" t="s">
        <v>284</v>
      </c>
      <c r="M32" s="33" t="s">
        <v>146</v>
      </c>
      <c r="N32" s="45" t="s">
        <v>245</v>
      </c>
      <c r="O32" s="10"/>
    </row>
    <row r="33" spans="1:15" ht="113.25" customHeight="1" x14ac:dyDescent="0.25">
      <c r="A33" s="13"/>
      <c r="B33" s="15">
        <v>27</v>
      </c>
      <c r="C33" s="42" t="s">
        <v>11</v>
      </c>
      <c r="D33" s="33" t="s">
        <v>24</v>
      </c>
      <c r="E33" s="33" t="s">
        <v>246</v>
      </c>
      <c r="F33" s="33" t="s">
        <v>148</v>
      </c>
      <c r="G33" s="43" t="s">
        <v>152</v>
      </c>
      <c r="H33" s="33" t="s">
        <v>325</v>
      </c>
      <c r="I33" s="33" t="s">
        <v>150</v>
      </c>
      <c r="J33" s="33" t="s">
        <v>149</v>
      </c>
      <c r="K33" s="44" t="s">
        <v>256</v>
      </c>
      <c r="L33" s="30" t="s">
        <v>310</v>
      </c>
      <c r="M33" s="33" t="s">
        <v>151</v>
      </c>
      <c r="N33" s="45" t="s">
        <v>368</v>
      </c>
      <c r="O33" s="10"/>
    </row>
    <row r="34" spans="1:15" ht="120" customHeight="1" x14ac:dyDescent="0.25">
      <c r="A34" s="13"/>
      <c r="B34" s="15">
        <v>28</v>
      </c>
      <c r="C34" s="15" t="s">
        <v>13</v>
      </c>
      <c r="D34" s="16" t="s">
        <v>36</v>
      </c>
      <c r="E34" s="16" t="s">
        <v>259</v>
      </c>
      <c r="F34" s="16" t="s">
        <v>258</v>
      </c>
      <c r="G34" s="17" t="s">
        <v>257</v>
      </c>
      <c r="H34" s="16" t="s">
        <v>326</v>
      </c>
      <c r="I34" s="16" t="s">
        <v>261</v>
      </c>
      <c r="J34" s="16" t="s">
        <v>262</v>
      </c>
      <c r="K34" s="16" t="s">
        <v>263</v>
      </c>
      <c r="L34" s="28" t="s">
        <v>260</v>
      </c>
      <c r="M34" s="16" t="s">
        <v>264</v>
      </c>
      <c r="N34" s="38" t="s">
        <v>265</v>
      </c>
      <c r="O34" s="10"/>
    </row>
    <row r="35" spans="1:15" ht="141.75" customHeight="1" x14ac:dyDescent="0.25">
      <c r="A35" s="9"/>
      <c r="B35" s="15">
        <v>29</v>
      </c>
      <c r="C35" s="42" t="s">
        <v>12</v>
      </c>
      <c r="D35" s="33" t="s">
        <v>36</v>
      </c>
      <c r="E35" s="33" t="s">
        <v>158</v>
      </c>
      <c r="F35" s="33" t="s">
        <v>154</v>
      </c>
      <c r="G35" s="43" t="s">
        <v>153</v>
      </c>
      <c r="H35" s="33" t="s">
        <v>363</v>
      </c>
      <c r="I35" s="33" t="s">
        <v>156</v>
      </c>
      <c r="J35" s="33" t="s">
        <v>340</v>
      </c>
      <c r="K35" s="46" t="s">
        <v>157</v>
      </c>
      <c r="L35" s="30" t="s">
        <v>344</v>
      </c>
      <c r="M35" s="33" t="s">
        <v>226</v>
      </c>
      <c r="N35" s="45" t="s">
        <v>155</v>
      </c>
      <c r="O35" s="10"/>
    </row>
    <row r="36" spans="1:15" ht="141.75" customHeight="1" x14ac:dyDescent="0.25">
      <c r="A36" s="9"/>
      <c r="B36" s="15">
        <v>30</v>
      </c>
      <c r="C36" s="42" t="s">
        <v>12</v>
      </c>
      <c r="D36" s="33" t="s">
        <v>35</v>
      </c>
      <c r="E36" s="33" t="s">
        <v>160</v>
      </c>
      <c r="F36" s="33" t="s">
        <v>159</v>
      </c>
      <c r="G36" s="43" t="s">
        <v>163</v>
      </c>
      <c r="H36" s="33" t="s">
        <v>327</v>
      </c>
      <c r="I36" s="33" t="s">
        <v>162</v>
      </c>
      <c r="J36" s="33" t="s">
        <v>238</v>
      </c>
      <c r="K36" s="46" t="s">
        <v>164</v>
      </c>
      <c r="L36" s="30" t="s">
        <v>345</v>
      </c>
      <c r="M36" s="33" t="s">
        <v>165</v>
      </c>
      <c r="N36" s="45" t="s">
        <v>161</v>
      </c>
      <c r="O36" s="10"/>
    </row>
    <row r="37" spans="1:15" ht="141.75" customHeight="1" x14ac:dyDescent="0.25">
      <c r="A37" s="9"/>
      <c r="B37" s="15">
        <v>31</v>
      </c>
      <c r="C37" s="42" t="s">
        <v>12</v>
      </c>
      <c r="D37" s="33" t="s">
        <v>35</v>
      </c>
      <c r="E37" s="33" t="s">
        <v>167</v>
      </c>
      <c r="F37" s="33" t="s">
        <v>166</v>
      </c>
      <c r="G37" s="43" t="s">
        <v>170</v>
      </c>
      <c r="H37" s="33" t="s">
        <v>168</v>
      </c>
      <c r="I37" s="33" t="s">
        <v>169</v>
      </c>
      <c r="J37" s="33" t="s">
        <v>312</v>
      </c>
      <c r="K37" s="44" t="s">
        <v>128</v>
      </c>
      <c r="L37" s="30" t="s">
        <v>310</v>
      </c>
      <c r="M37" s="33" t="s">
        <v>171</v>
      </c>
      <c r="N37" s="47" t="s">
        <v>161</v>
      </c>
      <c r="O37" s="10"/>
    </row>
    <row r="38" spans="1:15" ht="91.5" customHeight="1" x14ac:dyDescent="0.25">
      <c r="A38" s="9"/>
      <c r="B38" s="15">
        <v>32</v>
      </c>
      <c r="C38" s="42" t="s">
        <v>11</v>
      </c>
      <c r="D38" s="33" t="s">
        <v>25</v>
      </c>
      <c r="E38" s="33" t="s">
        <v>179</v>
      </c>
      <c r="F38" s="33" t="s">
        <v>173</v>
      </c>
      <c r="G38" s="43" t="s">
        <v>172</v>
      </c>
      <c r="H38" s="33" t="s">
        <v>328</v>
      </c>
      <c r="I38" s="33" t="s">
        <v>175</v>
      </c>
      <c r="J38" s="33" t="s">
        <v>174</v>
      </c>
      <c r="K38" s="44" t="s">
        <v>176</v>
      </c>
      <c r="L38" s="30" t="s">
        <v>285</v>
      </c>
      <c r="M38" s="33" t="s">
        <v>177</v>
      </c>
      <c r="N38" s="45" t="s">
        <v>178</v>
      </c>
      <c r="O38" s="10"/>
    </row>
    <row r="39" spans="1:15" ht="109.5" customHeight="1" x14ac:dyDescent="0.25">
      <c r="A39" s="9"/>
      <c r="B39" s="15">
        <v>33</v>
      </c>
      <c r="C39" s="15" t="s">
        <v>11</v>
      </c>
      <c r="D39" s="16" t="s">
        <v>25</v>
      </c>
      <c r="E39" s="16" t="s">
        <v>181</v>
      </c>
      <c r="F39" s="16" t="s">
        <v>180</v>
      </c>
      <c r="G39" s="17" t="s">
        <v>182</v>
      </c>
      <c r="H39" s="16" t="s">
        <v>329</v>
      </c>
      <c r="I39" s="16" t="s">
        <v>185</v>
      </c>
      <c r="J39" s="16" t="s">
        <v>239</v>
      </c>
      <c r="K39" s="41" t="s">
        <v>184</v>
      </c>
      <c r="L39" s="28" t="s">
        <v>286</v>
      </c>
      <c r="M39" s="16" t="s">
        <v>183</v>
      </c>
      <c r="N39" s="38" t="s">
        <v>346</v>
      </c>
      <c r="O39" s="10"/>
    </row>
    <row r="40" spans="1:15" ht="121.5" customHeight="1" x14ac:dyDescent="0.25">
      <c r="A40" s="9"/>
      <c r="B40" s="15">
        <v>34</v>
      </c>
      <c r="C40" s="42" t="s">
        <v>12</v>
      </c>
      <c r="D40" s="33" t="s">
        <v>26</v>
      </c>
      <c r="E40" s="33" t="s">
        <v>188</v>
      </c>
      <c r="F40" s="33" t="s">
        <v>187</v>
      </c>
      <c r="G40" s="43" t="s">
        <v>191</v>
      </c>
      <c r="H40" s="33" t="s">
        <v>315</v>
      </c>
      <c r="I40" s="33" t="s">
        <v>190</v>
      </c>
      <c r="J40" s="33" t="s">
        <v>189</v>
      </c>
      <c r="K40" s="44" t="s">
        <v>176</v>
      </c>
      <c r="L40" s="30" t="s">
        <v>283</v>
      </c>
      <c r="M40" s="33" t="s">
        <v>186</v>
      </c>
      <c r="N40" s="45" t="s">
        <v>178</v>
      </c>
      <c r="O40" s="10"/>
    </row>
    <row r="41" spans="1:15" ht="132.75" customHeight="1" x14ac:dyDescent="0.25">
      <c r="A41" s="9"/>
      <c r="B41" s="15">
        <v>35</v>
      </c>
      <c r="C41" s="42" t="s">
        <v>11</v>
      </c>
      <c r="D41" s="33" t="s">
        <v>26</v>
      </c>
      <c r="E41" s="33" t="s">
        <v>194</v>
      </c>
      <c r="F41" s="33" t="s">
        <v>193</v>
      </c>
      <c r="G41" s="43" t="s">
        <v>192</v>
      </c>
      <c r="H41" s="33" t="s">
        <v>330</v>
      </c>
      <c r="I41" s="33" t="s">
        <v>197</v>
      </c>
      <c r="J41" s="33" t="s">
        <v>195</v>
      </c>
      <c r="K41" s="48" t="s">
        <v>128</v>
      </c>
      <c r="L41" s="33" t="s">
        <v>199</v>
      </c>
      <c r="M41" s="33" t="s">
        <v>198</v>
      </c>
      <c r="N41" s="45" t="s">
        <v>196</v>
      </c>
      <c r="O41" s="10"/>
    </row>
    <row r="42" spans="1:15" s="14" customFormat="1" ht="140.25" customHeight="1" x14ac:dyDescent="0.25">
      <c r="A42" s="9"/>
      <c r="B42" s="15">
        <v>36</v>
      </c>
      <c r="C42" s="15" t="s">
        <v>11</v>
      </c>
      <c r="D42" s="16" t="s">
        <v>27</v>
      </c>
      <c r="E42" s="16" t="s">
        <v>200</v>
      </c>
      <c r="F42" s="16" t="s">
        <v>201</v>
      </c>
      <c r="G42" s="17" t="s">
        <v>206</v>
      </c>
      <c r="H42" s="16" t="s">
        <v>331</v>
      </c>
      <c r="I42" s="16" t="s">
        <v>204</v>
      </c>
      <c r="J42" s="16" t="s">
        <v>240</v>
      </c>
      <c r="K42" s="15" t="s">
        <v>203</v>
      </c>
      <c r="L42" s="28" t="s">
        <v>283</v>
      </c>
      <c r="M42" s="16" t="s">
        <v>205</v>
      </c>
      <c r="N42" s="38" t="s">
        <v>202</v>
      </c>
    </row>
    <row r="43" spans="1:15" s="14" customFormat="1" ht="151.5" customHeight="1" x14ac:dyDescent="0.25">
      <c r="A43" s="9"/>
      <c r="B43" s="15">
        <v>37</v>
      </c>
      <c r="C43" s="42" t="s">
        <v>11</v>
      </c>
      <c r="D43" s="33" t="s">
        <v>27</v>
      </c>
      <c r="E43" s="33" t="s">
        <v>208</v>
      </c>
      <c r="F43" s="33" t="s">
        <v>207</v>
      </c>
      <c r="G43" s="43" t="s">
        <v>209</v>
      </c>
      <c r="H43" s="33" t="s">
        <v>332</v>
      </c>
      <c r="I43" s="33" t="s">
        <v>162</v>
      </c>
      <c r="J43" s="33" t="s">
        <v>210</v>
      </c>
      <c r="K43" s="44" t="s">
        <v>211</v>
      </c>
      <c r="L43" s="33" t="s">
        <v>283</v>
      </c>
      <c r="M43" s="33" t="s">
        <v>287</v>
      </c>
      <c r="N43" s="45" t="s">
        <v>212</v>
      </c>
    </row>
    <row r="44" spans="1:15" ht="20.100000000000001" customHeight="1" x14ac:dyDescent="0.25">
      <c r="A44" s="9"/>
      <c r="B44" s="60" t="str">
        <f>"총"&amp;COUNTA(B7:B43)&amp;"개"</f>
        <v>총37개</v>
      </c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2"/>
      <c r="O44" s="10"/>
    </row>
    <row r="45" spans="1:15" ht="20.100000000000001" customHeight="1" x14ac:dyDescent="0.25">
      <c r="A45" s="9"/>
      <c r="B45" s="53" t="str">
        <f>"공공기관 "&amp;COUNTIF(C:C,"공공기관")&amp;"개, 민간기업 "&amp;COUNTIF(C:C,"민간기업")&amp;"개"</f>
        <v>공공기관 5개, 민간기업 32개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5"/>
      <c r="O45" s="10"/>
    </row>
    <row r="46" spans="1:15" ht="20.100000000000001" customHeight="1" x14ac:dyDescent="0.25">
      <c r="A46" s="1"/>
      <c r="B46" s="53" t="str">
        <f>"수도권 "&amp;(COUNTIF(D:D,"서울")+COUNTIF(D:D,"경기")+COUNTIF(D:D,"인천"))&amp;"개, 비수도권 27개, 수도권 및 지방일부 2개"</f>
        <v>수도권 8개, 비수도권 27개, 수도권 및 지방일부 2개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5"/>
      <c r="O46" s="10"/>
    </row>
    <row r="47" spans="1:15" ht="20.100000000000001" customHeight="1" x14ac:dyDescent="0.25">
      <c r="A47" s="1"/>
      <c r="B47" s="53" t="str">
        <f>"장애인일자리 복지일자리 등 관련 직무"&amp;" : 사무:"&amp;COUNTIF(K:K,"사무")&amp;", 급식지원:"&amp;COUNTIF(K:K,"급식지원")&amp;", 세탁:"&amp;COUNTIF(K:K,"세탁")&amp;", 병원 내 환자이송보조 및 안내:"&amp;COUNTIF(K:K,"병원 내 환자이송보조 및 안내")&amp;", 호텔객실관리:"&amp;COUNTIF(K:K,"호텔객실관리")&amp;", 환경정리:"&amp;COUNTIF(K:K,"환경정리")&amp;""</f>
        <v>장애인일자리 복지일자리 등 관련 직무 : 사무:10, 급식지원:6, 세탁:2, 병원 내 환자이송보조 및 안내:1, 호텔객실관리:1, 환경정리:6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5"/>
      <c r="O47" s="10"/>
    </row>
    <row r="48" spans="1:15" ht="15.75" customHeight="1" x14ac:dyDescent="0.25">
      <c r="I48" s="19"/>
      <c r="J48" s="19"/>
    </row>
    <row r="49" spans="9:10" ht="15.75" customHeight="1" x14ac:dyDescent="0.25">
      <c r="I49"/>
      <c r="J49" s="50"/>
    </row>
    <row r="50" spans="9:10" ht="15.75" customHeight="1" x14ac:dyDescent="0.25">
      <c r="I50"/>
      <c r="J50"/>
    </row>
    <row r="51" spans="9:10" ht="15.75" customHeight="1" x14ac:dyDescent="0.25">
      <c r="I51"/>
      <c r="J51"/>
    </row>
    <row r="52" spans="9:10" ht="15.75" customHeight="1" x14ac:dyDescent="0.25">
      <c r="I52"/>
      <c r="J52" s="50"/>
    </row>
    <row r="53" spans="9:10" ht="15.75" customHeight="1" x14ac:dyDescent="0.25">
      <c r="I53" s="40"/>
      <c r="J53"/>
    </row>
    <row r="54" spans="9:10" ht="15.75" customHeight="1" x14ac:dyDescent="0.25">
      <c r="I54" s="40"/>
      <c r="J54"/>
    </row>
    <row r="55" spans="9:10" ht="15.75" customHeight="1" x14ac:dyDescent="0.25">
      <c r="I55" s="40"/>
      <c r="J55"/>
    </row>
    <row r="56" spans="9:10" ht="15.75" customHeight="1" x14ac:dyDescent="0.25">
      <c r="I56"/>
      <c r="J56"/>
    </row>
    <row r="57" spans="9:10" ht="15.75" customHeight="1" x14ac:dyDescent="0.25">
      <c r="I57"/>
      <c r="J57"/>
    </row>
    <row r="58" spans="9:10" ht="15.75" customHeight="1" x14ac:dyDescent="0.25">
      <c r="I58"/>
      <c r="J58"/>
    </row>
    <row r="59" spans="9:10" ht="15.75" customHeight="1" x14ac:dyDescent="0.25">
      <c r="I59"/>
      <c r="J59"/>
    </row>
    <row r="60" spans="9:10" ht="15.75" customHeight="1" x14ac:dyDescent="0.25">
      <c r="I60"/>
      <c r="J60"/>
    </row>
    <row r="61" spans="9:10" ht="15.75" customHeight="1" x14ac:dyDescent="0.25">
      <c r="I61"/>
      <c r="J61"/>
    </row>
    <row r="62" spans="9:10" ht="15.75" customHeight="1" x14ac:dyDescent="0.25">
      <c r="I62"/>
      <c r="J62"/>
    </row>
    <row r="63" spans="9:10" ht="15.75" customHeight="1" x14ac:dyDescent="0.25">
      <c r="I63"/>
      <c r="J63"/>
    </row>
    <row r="64" spans="9:10" ht="15.75" customHeight="1" x14ac:dyDescent="0.25">
      <c r="I64"/>
      <c r="J64"/>
    </row>
    <row r="65" spans="9:10" ht="15.75" customHeight="1" x14ac:dyDescent="0.25">
      <c r="I65"/>
      <c r="J65"/>
    </row>
    <row r="66" spans="9:10" ht="15.75" customHeight="1" x14ac:dyDescent="0.25">
      <c r="I66"/>
      <c r="J66"/>
    </row>
    <row r="67" spans="9:10" ht="15.75" customHeight="1" x14ac:dyDescent="0.25">
      <c r="I67"/>
      <c r="J67"/>
    </row>
    <row r="68" spans="9:10" ht="15.75" customHeight="1" x14ac:dyDescent="0.25">
      <c r="I68"/>
      <c r="J68"/>
    </row>
    <row r="69" spans="9:10" ht="15.75" customHeight="1" x14ac:dyDescent="0.25">
      <c r="I69"/>
      <c r="J69"/>
    </row>
    <row r="70" spans="9:10" ht="15.75" customHeight="1" x14ac:dyDescent="0.25">
      <c r="I70"/>
      <c r="J70"/>
    </row>
    <row r="71" spans="9:10" ht="15.75" customHeight="1" x14ac:dyDescent="0.25">
      <c r="I71"/>
      <c r="J71"/>
    </row>
    <row r="72" spans="9:10" ht="15.75" customHeight="1" x14ac:dyDescent="0.25">
      <c r="I72"/>
      <c r="J72"/>
    </row>
    <row r="73" spans="9:10" ht="15.75" customHeight="1" x14ac:dyDescent="0.25">
      <c r="I73"/>
      <c r="J73"/>
    </row>
    <row r="74" spans="9:10" ht="15.75" customHeight="1" x14ac:dyDescent="0.25">
      <c r="I74"/>
      <c r="J74"/>
    </row>
    <row r="75" spans="9:10" ht="15.75" customHeight="1" x14ac:dyDescent="0.25">
      <c r="I75"/>
    </row>
    <row r="76" spans="9:10" ht="15.75" customHeight="1" x14ac:dyDescent="0.25">
      <c r="I76"/>
    </row>
    <row r="77" spans="9:10" ht="15.75" customHeight="1" x14ac:dyDescent="0.25">
      <c r="I77"/>
    </row>
    <row r="78" spans="9:10" ht="15.75" customHeight="1" x14ac:dyDescent="0.25">
      <c r="I78"/>
    </row>
    <row r="79" spans="9:10" ht="15.75" customHeight="1" x14ac:dyDescent="0.25">
      <c r="I79"/>
    </row>
    <row r="80" spans="9:10" ht="15.75" customHeight="1" x14ac:dyDescent="0.25">
      <c r="I80"/>
    </row>
    <row r="81" spans="9:9" ht="15.75" customHeight="1" x14ac:dyDescent="0.25">
      <c r="I81"/>
    </row>
    <row r="82" spans="9:9" ht="15.75" customHeight="1" x14ac:dyDescent="0.25">
      <c r="I82"/>
    </row>
    <row r="83" spans="9:9" ht="15.75" customHeight="1" x14ac:dyDescent="0.25"/>
    <row r="84" spans="9:9" ht="15.75" customHeight="1" x14ac:dyDescent="0.25"/>
    <row r="85" spans="9:9" ht="15.75" customHeight="1" x14ac:dyDescent="0.25"/>
    <row r="86" spans="9:9" ht="15.75" customHeight="1" x14ac:dyDescent="0.25"/>
    <row r="87" spans="9:9" ht="15.75" customHeight="1" x14ac:dyDescent="0.25"/>
    <row r="88" spans="9:9" ht="15.75" customHeight="1" x14ac:dyDescent="0.25"/>
    <row r="89" spans="9:9" ht="15.75" customHeight="1" x14ac:dyDescent="0.25"/>
    <row r="90" spans="9:9" ht="15.75" customHeight="1" x14ac:dyDescent="0.25"/>
    <row r="91" spans="9:9" ht="15.75" customHeight="1" x14ac:dyDescent="0.25"/>
    <row r="92" spans="9:9" ht="15.75" customHeight="1" x14ac:dyDescent="0.25"/>
    <row r="93" spans="9:9" ht="15.75" customHeight="1" x14ac:dyDescent="0.25"/>
    <row r="94" spans="9:9" ht="15.75" customHeight="1" x14ac:dyDescent="0.25"/>
    <row r="95" spans="9:9" ht="15.75" customHeight="1" x14ac:dyDescent="0.25"/>
    <row r="96" spans="9:9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</sheetData>
  <autoFilter ref="A6:N47"/>
  <mergeCells count="6">
    <mergeCell ref="B47:N47"/>
    <mergeCell ref="B46:N46"/>
    <mergeCell ref="B2:N3"/>
    <mergeCell ref="L5:N5"/>
    <mergeCell ref="B44:N44"/>
    <mergeCell ref="B45:N45"/>
  </mergeCells>
  <phoneticPr fontId="4" type="noConversion"/>
  <pageMargins left="0.25" right="0.25" top="0.75" bottom="0.75" header="0.3" footer="0.3"/>
  <pageSetup paperSize="8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2026-05-14T11:20:18Z</cp:lastPrinted>
  <dcterms:created xsi:type="dcterms:W3CDTF">2026-01-28T07:22:42Z</dcterms:created>
  <dcterms:modified xsi:type="dcterms:W3CDTF">2026-09-01T08:55:13Z</dcterms:modified>
</cp:coreProperties>
</file>