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\5. 취업정보\8월 2차\붙임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Sheet1!$A$6:$N$43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41" i="1" l="1"/>
  <c r="B40" i="1" l="1"/>
  <c r="B42" i="1" l="1"/>
</calcChain>
</file>

<file path=xl/sharedStrings.xml><?xml version="1.0" encoding="utf-8"?>
<sst xmlns="http://schemas.openxmlformats.org/spreadsheetml/2006/main" count="413" uniqueCount="342">
  <si>
    <t>※ 채용 관련 세부사항은 해당 기업체 문의</t>
  </si>
  <si>
    <t>연번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</si>
  <si>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</si>
  <si>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</si>
  <si>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</si>
  <si>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</si>
  <si>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</si>
  <si>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</si>
  <si>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</si>
  <si>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</si>
  <si>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</si>
  <si>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구분</t>
    <phoneticPr fontId="4" type="noConversion"/>
  </si>
  <si>
    <t>민간기업</t>
    <phoneticPr fontId="4" type="noConversion"/>
  </si>
  <si>
    <t>민간기업</t>
    <phoneticPr fontId="4" type="noConversion"/>
  </si>
  <si>
    <t>민간기업</t>
    <phoneticPr fontId="4" type="noConversion"/>
  </si>
  <si>
    <t>경기</t>
  </si>
  <si>
    <t>대전</t>
  </si>
  <si>
    <t>서울</t>
  </si>
  <si>
    <t>부산</t>
  </si>
  <si>
    <t>대구</t>
  </si>
  <si>
    <t>인천</t>
  </si>
  <si>
    <t>울산</t>
  </si>
  <si>
    <t>세종</t>
  </si>
  <si>
    <t>강원</t>
  </si>
  <si>
    <t>충북</t>
  </si>
  <si>
    <t>충남</t>
  </si>
  <si>
    <t>경북</t>
  </si>
  <si>
    <t>경남</t>
  </si>
  <si>
    <t>제주</t>
  </si>
  <si>
    <t>근무지역(도)</t>
    <phoneticPr fontId="4" type="noConversion"/>
  </si>
  <si>
    <t>서울</t>
    <phoneticPr fontId="4" type="noConversion"/>
  </si>
  <si>
    <t>민간기업</t>
    <phoneticPr fontId="4" type="noConversion"/>
  </si>
  <si>
    <t xml:space="preserve"> </t>
    <phoneticPr fontId="4" type="noConversion"/>
  </si>
  <si>
    <t>민간기업</t>
    <phoneticPr fontId="4" type="noConversion"/>
  </si>
  <si>
    <t>세종</t>
    <phoneticPr fontId="4" type="noConversion"/>
  </si>
  <si>
    <t>경기</t>
    <phoneticPr fontId="4" type="noConversion"/>
  </si>
  <si>
    <t>민간기업</t>
    <phoneticPr fontId="4" type="noConversion"/>
  </si>
  <si>
    <t>근무지역
(시군구)</t>
    <phoneticPr fontId="4" type="noConversion"/>
  </si>
  <si>
    <t>병원 내 환자이송보조 및 안내</t>
    <phoneticPr fontId="4" type="noConversion"/>
  </si>
  <si>
    <t>전북</t>
    <phoneticPr fontId="4" type="noConversion"/>
  </si>
  <si>
    <t>전남광주</t>
    <phoneticPr fontId="4" type="noConversion"/>
  </si>
  <si>
    <t>환경정리</t>
    <phoneticPr fontId="4" type="noConversion"/>
  </si>
  <si>
    <t>기타</t>
    <phoneticPr fontId="4" type="noConversion"/>
  </si>
  <si>
    <t>공공기관</t>
    <phoneticPr fontId="4" type="noConversion"/>
  </si>
  <si>
    <t>사무</t>
    <phoneticPr fontId="4" type="noConversion"/>
  </si>
  <si>
    <t>* 온라인 접수
-온라인: www.work24.or.kr
*제출서류: 이력서</t>
    <phoneticPr fontId="4" type="noConversion"/>
  </si>
  <si>
    <t>환경정리</t>
    <phoneticPr fontId="4" type="noConversion"/>
  </si>
  <si>
    <t>환경정리</t>
    <phoneticPr fontId="4" type="noConversion"/>
  </si>
  <si>
    <t>기타</t>
    <phoneticPr fontId="4" type="noConversion"/>
  </si>
  <si>
    <t>급식지원</t>
    <phoneticPr fontId="4" type="noConversion"/>
  </si>
  <si>
    <t>세탁</t>
    <phoneticPr fontId="4" type="noConversion"/>
  </si>
  <si>
    <t>민간기업</t>
    <phoneticPr fontId="4" type="noConversion"/>
  </si>
  <si>
    <t>울산</t>
    <phoneticPr fontId="4" type="noConversion"/>
  </si>
  <si>
    <t>공공기관</t>
    <phoneticPr fontId="4" type="noConversion"/>
  </si>
  <si>
    <t xml:space="preserve"> </t>
    <phoneticPr fontId="4" type="noConversion"/>
  </si>
  <si>
    <t>주식회사티원엘에스</t>
    <phoneticPr fontId="4" type="noConversion"/>
  </si>
  <si>
    <t>일반관리 사무원 2명
- 자재 입고 전산 입력
- AS 접수 및 전산 등록</t>
    <phoneticPr fontId="4" type="noConversion"/>
  </si>
  <si>
    <t>기간의 정함이 있는 근로계약 · 3개월
(계약기간 만료 후 상용직 전환 검토)</t>
    <phoneticPr fontId="4" type="noConversion"/>
  </si>
  <si>
    <t>주5일근무 ( 10:00~15:00 또는 15:00~19:00 ) 
(근무시간 협의가능)
월급 107만원</t>
    <phoneticPr fontId="4" type="noConversion"/>
  </si>
  <si>
    <t>2026.08.23 (일) 24:00</t>
    <phoneticPr fontId="4" type="noConversion"/>
  </si>
  <si>
    <t>사무</t>
    <phoneticPr fontId="4" type="noConversion"/>
  </si>
  <si>
    <t>* 온라인 접수
-온라인: www.work24.or.kr
*제출서류: 이력서, 자기소개서</t>
    <phoneticPr fontId="4" type="noConversion"/>
  </si>
  <si>
    <t>금천구</t>
    <phoneticPr fontId="4" type="noConversion"/>
  </si>
  <si>
    <t>한화푸드테크 주식회사</t>
    <phoneticPr fontId="4" type="noConversion"/>
  </si>
  <si>
    <t>영등포구</t>
    <phoneticPr fontId="4" type="noConversion"/>
  </si>
  <si>
    <t>계약직(1년), 연장 가능(2년 이상 근무 가능)</t>
    <phoneticPr fontId="4" type="noConversion"/>
  </si>
  <si>
    <t>* 장애인만 채용
* 자원자격: 업무수행에 제한이 없는 자 (양손 사용에 무리가 없는 자)</t>
    <phoneticPr fontId="4" type="noConversion"/>
  </si>
  <si>
    <t>* 이메일 접수
- 이메일: pbl8124@kead.or.kr
*제출서류: 자유양식 이력서, 자기소개서 이메일 제출
(메일제목: 한화푸드테크_주방보조_이름)</t>
    <phoneticPr fontId="4" type="noConversion"/>
  </si>
  <si>
    <t>02-6004-1064</t>
    <phoneticPr fontId="4" type="noConversion"/>
  </si>
  <si>
    <t>스케쥴 근무(주 5일, 1일 8시간, 주말 근무 있을 수 있음)
(상세 근무시간 및 요일은 협의)
시급 10,320원</t>
    <phoneticPr fontId="4" type="noConversion"/>
  </si>
  <si>
    <t>2026.08.31 (월) 24:00</t>
    <phoneticPr fontId="4" type="noConversion"/>
  </si>
  <si>
    <t>태진여객㈜</t>
    <phoneticPr fontId="4" type="noConversion"/>
  </si>
  <si>
    <t>북구</t>
    <phoneticPr fontId="4" type="noConversion"/>
  </si>
  <si>
    <t>총무 노무 보조 사무원 채용 1명
-차량 배차 자료 입력 및 관리 등 각 종 사무보조 업무</t>
    <phoneticPr fontId="4" type="noConversion"/>
  </si>
  <si>
    <t>기간의 정함이 있는 근로계약 · 12개월
(계약기간 만료 후 상용직 전환 검토)</t>
    <phoneticPr fontId="4" type="noConversion"/>
  </si>
  <si>
    <t>(근무시간) (오후) 1시 30분 ~ (오후) 5시 30분
협의가능
시급 10,320원 이상
협의가능</t>
    <phoneticPr fontId="4" type="noConversion"/>
  </si>
  <si>
    <t>* 장애인만 채용
* 우대사항: 운전면허증</t>
    <phoneticPr fontId="4" type="noConversion"/>
  </si>
  <si>
    <t>2026.08.31 (월) 09:00</t>
    <phoneticPr fontId="4" type="noConversion"/>
  </si>
  <si>
    <t>* 온라인 접수
-온라인: www.work24.or.kr
*제출서류: 이력서, 자기소개서</t>
    <phoneticPr fontId="4" type="noConversion"/>
  </si>
  <si>
    <t>051-338-1936</t>
    <phoneticPr fontId="4" type="noConversion"/>
  </si>
  <si>
    <t>사무</t>
    <phoneticPr fontId="4" type="noConversion"/>
  </si>
  <si>
    <t>(주) 엠제이티</t>
    <phoneticPr fontId="4" type="noConversion"/>
  </si>
  <si>
    <t>사상구</t>
    <phoneticPr fontId="4" type="noConversion"/>
  </si>
  <si>
    <t>2026.08.31 (월) 24:00</t>
    <phoneticPr fontId="4" type="noConversion"/>
  </si>
  <si>
    <t>* 장애인만 채용</t>
    <phoneticPr fontId="4" type="noConversion"/>
  </si>
  <si>
    <t>051-328-2400</t>
    <phoneticPr fontId="4" type="noConversion"/>
  </si>
  <si>
    <t>* 전화 접수
-유선전화: 051-328-2400
*제출서류: 이력서</t>
    <phoneticPr fontId="4" type="noConversion"/>
  </si>
  <si>
    <t>기간의 정함이 없는 근로계약(시간(선택)제)</t>
    <phoneticPr fontId="4" type="noConversion"/>
  </si>
  <si>
    <t>참마취통증의학과의원</t>
    <phoneticPr fontId="4" type="noConversion"/>
  </si>
  <si>
    <t>중구</t>
    <phoneticPr fontId="4" type="noConversion"/>
  </si>
  <si>
    <t>2026.08.21 (금) 24:00</t>
    <phoneticPr fontId="4" type="noConversion"/>
  </si>
  <si>
    <t>053-253-1910</t>
    <phoneticPr fontId="4" type="noConversion"/>
  </si>
  <si>
    <t>* 방문 접수
*제출서류: 이력서
* 반드시 연락(053-253-1910) 후 지원부탁드립니다.</t>
    <phoneticPr fontId="4" type="noConversion"/>
  </si>
  <si>
    <t>환경미화 1명</t>
    <phoneticPr fontId="4" type="noConversion"/>
  </si>
  <si>
    <t>환경미화 1명</t>
    <phoneticPr fontId="4" type="noConversion"/>
  </si>
  <si>
    <t>기간의 정함이 없는 근로계약</t>
    <phoneticPr fontId="4" type="noConversion"/>
  </si>
  <si>
    <t>09:00~13:30, 주 4일(월, 화, 수, 목)
월급 86만원</t>
    <phoneticPr fontId="4" type="noConversion"/>
  </si>
  <si>
    <t>달성군</t>
    <phoneticPr fontId="4" type="noConversion"/>
  </si>
  <si>
    <t>2026.09.07 (월) 24:00</t>
    <phoneticPr fontId="4" type="noConversion"/>
  </si>
  <si>
    <t>주식회사 유림테크 구지공장</t>
    <phoneticPr fontId="4" type="noConversion"/>
  </si>
  <si>
    <t>환경미화 1명
-사무실 청소
-화장실 청소
-식당 청소
-건물외부 청소</t>
    <phoneticPr fontId="4" type="noConversion"/>
  </si>
  <si>
    <t>* 장애인만 채용(중증장애인 채용우대)</t>
    <phoneticPr fontId="4" type="noConversion"/>
  </si>
  <si>
    <t>기간의 정함이 없는 근로계약(시간(선택)제)</t>
    <phoneticPr fontId="4" type="noConversion"/>
  </si>
  <si>
    <t>(근무시간) (오전) 8시 30분 ~ (오후) 12시 30분, 주20시간
근무시간 협의가능
시급 10,320원 이상</t>
    <phoneticPr fontId="4" type="noConversion"/>
  </si>
  <si>
    <t>08:00 ~ 12:00 (4시간),주18시간
(근무시간은 협의 가능)
시급 10,320원</t>
    <phoneticPr fontId="4" type="noConversion"/>
  </si>
  <si>
    <t>* 온라인 접수
-온라인: www.work24.or.kr
*제출서류: 이력서, 장애인복지카드</t>
    <phoneticPr fontId="4" type="noConversion"/>
  </si>
  <si>
    <t>055-532-6257</t>
    <phoneticPr fontId="4" type="noConversion"/>
  </si>
  <si>
    <t>가온요양병원</t>
    <phoneticPr fontId="4" type="noConversion"/>
  </si>
  <si>
    <t>남동구</t>
    <phoneticPr fontId="4" type="noConversion"/>
  </si>
  <si>
    <t>2026.08.30 (일) 24:00</t>
    <phoneticPr fontId="4" type="noConversion"/>
  </si>
  <si>
    <t>* 온라인 접수
-온라인: www.work24.or.kr
*제출서류: 이력서, 자기소개서</t>
    <phoneticPr fontId="4" type="noConversion"/>
  </si>
  <si>
    <t>032-212-2001</t>
    <phoneticPr fontId="4" type="noConversion"/>
  </si>
  <si>
    <t>2026.08.31 (월) 10:00</t>
    <phoneticPr fontId="4" type="noConversion"/>
  </si>
  <si>
    <t>032-280-5291</t>
    <phoneticPr fontId="4" type="noConversion"/>
  </si>
  <si>
    <t>씨제이프레시웨이주식회사</t>
    <phoneticPr fontId="4" type="noConversion"/>
  </si>
  <si>
    <t>부평구</t>
    <phoneticPr fontId="4" type="noConversion"/>
  </si>
  <si>
    <t>14시~17시30분 (파트타임), 주 5일근무
시급: 10,320원</t>
    <phoneticPr fontId="4" type="noConversion"/>
  </si>
  <si>
    <t>사내카페 근무자 1명
*인천성모병원 내 사내카페
- 음료제조 및 카페관리 업무</t>
    <phoneticPr fontId="4" type="noConversion"/>
  </si>
  <si>
    <t>* 장애인만 채용
* 보건증, 유경험자 채용
* 우대사항: 경력 (최소 1년 이상) 우대</t>
    <phoneticPr fontId="4" type="noConversion"/>
  </si>
  <si>
    <t>기간의 정함이 있는 근로계약(시간(선택)제) · 12개월</t>
    <phoneticPr fontId="4" type="noConversion"/>
  </si>
  <si>
    <t>대전웰니스병원</t>
    <phoneticPr fontId="4" type="noConversion"/>
  </si>
  <si>
    <t>대덕구</t>
    <phoneticPr fontId="4" type="noConversion"/>
  </si>
  <si>
    <t>*이메일 접수
- 이메일: lbr0130@kead.or.kr
*제출서류: 자유양식 이력서 및 자기소개서 
             *메일 제목은 대전웰니스병원 원무행정_성명으로 할 것</t>
    <phoneticPr fontId="4" type="noConversion"/>
  </si>
  <si>
    <t>2026.08.21 (금) 24:00</t>
    <phoneticPr fontId="4" type="noConversion"/>
  </si>
  <si>
    <t>원무행정 1명
-병원 원무 행정(원무 접수 및 수납, 제증명)</t>
    <phoneticPr fontId="4" type="noConversion"/>
  </si>
  <si>
    <t>주5일(월~금), 하루8시간(9시~18시) 근무
최저시급 이상(면접 후 협의 가능)
(연봉 2,588만원)</t>
    <phoneticPr fontId="4" type="noConversion"/>
  </si>
  <si>
    <t>기간의 정함이 있는 근로계약 · 12개월</t>
    <phoneticPr fontId="4" type="noConversion"/>
  </si>
  <si>
    <t>042-620-6244</t>
    <phoneticPr fontId="4" type="noConversion"/>
  </si>
  <si>
    <t>한국에너지기술연구원</t>
    <phoneticPr fontId="4" type="noConversion"/>
  </si>
  <si>
    <t>대전</t>
    <phoneticPr fontId="4" type="noConversion"/>
  </si>
  <si>
    <t>유성구</t>
    <phoneticPr fontId="4" type="noConversion"/>
  </si>
  <si>
    <t>사무보조(문서관리지원, 채용지원, 우편관리, 비품관리 등 행정보조) 2명</t>
    <phoneticPr fontId="4" type="noConversion"/>
  </si>
  <si>
    <t>2026.08.24 (월) 16:00</t>
    <phoneticPr fontId="4" type="noConversion"/>
  </si>
  <si>
    <t>계약직(26.9.28.~27.5.27., 8개월)</t>
    <phoneticPr fontId="4" type="noConversion"/>
  </si>
  <si>
    <t>042-620-6239</t>
    <phoneticPr fontId="4" type="noConversion"/>
  </si>
  <si>
    <t>사무</t>
    <phoneticPr fontId="4" type="noConversion"/>
  </si>
  <si>
    <t>2026.08.21 (금) 24:00</t>
    <phoneticPr fontId="4" type="noConversion"/>
  </si>
  <si>
    <t>042-620-6261</t>
    <phoneticPr fontId="4" type="noConversion"/>
  </si>
  <si>
    <t>(주)아람인테크</t>
    <phoneticPr fontId="4" type="noConversion"/>
  </si>
  <si>
    <t>서구</t>
    <phoneticPr fontId="4" type="noConversion"/>
  </si>
  <si>
    <t>* 장애인만 채용</t>
    <phoneticPr fontId="4" type="noConversion"/>
  </si>
  <si>
    <t xml:space="preserve">주40시간 (월~목 9:00-18:30, 금 9:00-16:00)
연봉 3,000만원 이상 </t>
    <phoneticPr fontId="4" type="noConversion"/>
  </si>
  <si>
    <t>*이메일 접수
-이메일: mspark@kead.or.kr
*제출서류: 자유 양식 이력서</t>
    <phoneticPr fontId="4" type="noConversion"/>
  </si>
  <si>
    <t>(주)대길</t>
    <phoneticPr fontId="4" type="noConversion"/>
  </si>
  <si>
    <t>북구</t>
    <phoneticPr fontId="4" type="noConversion"/>
  </si>
  <si>
    <t>2026.08.31 (월) 24:00</t>
    <phoneticPr fontId="4" type="noConversion"/>
  </si>
  <si>
    <t>052-226-1072</t>
    <phoneticPr fontId="4" type="noConversion"/>
  </si>
  <si>
    <t>세탁물 납품보조 및 세탁물 정리원 3명(남 2, 여1)
* 직무(남): 납품보조(운전X, 자루 이동 및 수거), 밴딩 작업(수건을 끈으로 묶고, 기계에 수건 적재하는 일) 
* 직무(여): 세탁물 정리원(수건 개키기 및 수건 가지런히 펼치기, 단추 달기 등 단순 업무)</t>
    <phoneticPr fontId="4" type="noConversion"/>
  </si>
  <si>
    <t>주5일(평일), 밴딩작업(평일: 08:30~16:30) / 납품보조(평일: 06:00~14:00, 토요일 06:00~10:00) / 세탁물 정리(08:30~12:00 또는 08:30~16:30)
(근무시간 협의 가능)
시급 10,320원</t>
    <phoneticPr fontId="4" type="noConversion"/>
  </si>
  <si>
    <t>주식회사 부성창호</t>
    <phoneticPr fontId="4" type="noConversion"/>
  </si>
  <si>
    <t>울주군</t>
    <phoneticPr fontId="4" type="noConversion"/>
  </si>
  <si>
    <t>사무직 및 창호제조 3명
-사무직 1명, 창호 제조 직무 2명</t>
    <phoneticPr fontId="4" type="noConversion"/>
  </si>
  <si>
    <t>8시~17시, 1조 1교대, 주40시간
시급 10,320원</t>
    <phoneticPr fontId="4" type="noConversion"/>
  </si>
  <si>
    <t>2026.08.31 (월) 24:00</t>
    <phoneticPr fontId="4" type="noConversion"/>
  </si>
  <si>
    <t>052-226-1013</t>
    <phoneticPr fontId="4" type="noConversion"/>
  </si>
  <si>
    <t>한국항로표지기술원</t>
    <phoneticPr fontId="4" type="noConversion"/>
  </si>
  <si>
    <t>세종</t>
    <phoneticPr fontId="4" type="noConversion"/>
  </si>
  <si>
    <t>세종</t>
    <phoneticPr fontId="4" type="noConversion"/>
  </si>
  <si>
    <t>체험형 청년인턴(채용 후 6개월)</t>
    <phoneticPr fontId="4" type="noConversion"/>
  </si>
  <si>
    <t xml:space="preserve">주5일, 40시간(09:00~18:00)
월 2,200,000원(세금 및 4대 보험 공제 후 지급) </t>
    <phoneticPr fontId="4" type="noConversion"/>
  </si>
  <si>
    <t>일반 사무행정 업무 보조 1명
-등대해양문화공간 운영 업무 지원, 일반 사무행정 업무 보조
*세종시 아름서1길 13-9 다올비즈니스센터 6층(세종 본원) 
* 정부 정책에 따라, 향후 근무지가 변경될 수 있음</t>
    <phoneticPr fontId="4" type="noConversion"/>
  </si>
  <si>
    <t>2026.08.20 (목) 18:00</t>
    <phoneticPr fontId="4" type="noConversion"/>
  </si>
  <si>
    <t>* 채용홈페이지 접수
-http://recruit.incruit.com/katon</t>
    <phoneticPr fontId="4" type="noConversion"/>
  </si>
  <si>
    <t>* 장애인만 채용
* 응시자격
(응시연령) 임용예정일 기준 만 15세 이상 만 34세 이하로서 공고일 기준 미취업자
(학력) 고등학교 재학생 이상(단, 계약기간 동안 전일 근무가 가능해야하며, 근무기간 중 학업병행 불가)
(기타) 장애인고용촉진 및 직업재활법에 따른 등록장애인, 전공 및 성별 제한 없음</t>
    <phoneticPr fontId="4" type="noConversion"/>
  </si>
  <si>
    <t>042-620-6234</t>
    <phoneticPr fontId="4" type="noConversion"/>
  </si>
  <si>
    <t>사무</t>
    <phoneticPr fontId="4" type="noConversion"/>
  </si>
  <si>
    <t>주식회사 케이원보안시스템</t>
    <phoneticPr fontId="4" type="noConversion"/>
  </si>
  <si>
    <t>세종</t>
    <phoneticPr fontId="4" type="noConversion"/>
  </si>
  <si>
    <t>2026.08.31 (월) 24:00</t>
    <phoneticPr fontId="4" type="noConversion"/>
  </si>
  <si>
    <t>042-620-6239</t>
    <phoneticPr fontId="4" type="noConversion"/>
  </si>
  <si>
    <t>* 장애인만 채용
* 응시자격:  미화직무 가능한자</t>
    <phoneticPr fontId="4" type="noConversion"/>
  </si>
  <si>
    <t>환경미화 1명
*세종 부강면 부강금호로 301, 화승 T&amp;C</t>
    <phoneticPr fontId="4" type="noConversion"/>
  </si>
  <si>
    <t>08:00~12:00, 주20시간
월 115만원</t>
    <phoneticPr fontId="4" type="noConversion"/>
  </si>
  <si>
    <t>*이메일 접수
-이메일: cyh4504@kead.or.kr
*제출서류: 이력서</t>
    <phoneticPr fontId="4" type="noConversion"/>
  </si>
  <si>
    <t>미성엠프로 주식회사</t>
    <phoneticPr fontId="4" type="noConversion"/>
  </si>
  <si>
    <t>세종</t>
    <phoneticPr fontId="4" type="noConversion"/>
  </si>
  <si>
    <t>* 장애인 병행채용</t>
    <phoneticPr fontId="4" type="noConversion"/>
  </si>
  <si>
    <t>06:30 ~ 15:00, 주38시간
2,232,190원</t>
    <phoneticPr fontId="4" type="noConversion"/>
  </si>
  <si>
    <t>기간의 정함이 있는 근로계약 · 12개월
(계약기간 만료 후 상용직 전환 검토)</t>
    <phoneticPr fontId="4" type="noConversion"/>
  </si>
  <si>
    <t>2026.08.20 (금) 24:00
*체용시까지</t>
    <phoneticPr fontId="4" type="noConversion"/>
  </si>
  <si>
    <t>* 온라인 접수
- 온라인: www.work24.or.kr
※ 희망자는 워크넷 이력서를 지원하시면 검토 후 적합자에 한해 개별 연락 드리겠습니다.</t>
    <phoneticPr fontId="4" type="noConversion"/>
  </si>
  <si>
    <t>(주)아워홈 갤러리아광교점</t>
    <phoneticPr fontId="4" type="noConversion"/>
  </si>
  <si>
    <t>수원시</t>
    <phoneticPr fontId="4" type="noConversion"/>
  </si>
  <si>
    <t>2026.08.28 (금) 24:00</t>
    <phoneticPr fontId="4" type="noConversion"/>
  </si>
  <si>
    <t>031-300-0921</t>
    <phoneticPr fontId="4" type="noConversion"/>
  </si>
  <si>
    <t>세탁</t>
    <phoneticPr fontId="4" type="noConversion"/>
  </si>
  <si>
    <t>사무</t>
    <phoneticPr fontId="4" type="noConversion"/>
  </si>
  <si>
    <t>식기정리 1명
- 홀청소, 세정작업(세척기에서 그릇 받고 정리, 식기 정리)</t>
    <phoneticPr fontId="4" type="noConversion"/>
  </si>
  <si>
    <t>* 장애인만 체용
* 자격요건: 서서 근무 가능한 자, 양손 사용 가능한 자, 주말 근무 가능자</t>
    <phoneticPr fontId="4" type="noConversion"/>
  </si>
  <si>
    <t>주5일(주말포함) 스케줄 근무 11:00~15:00
시급 10,800원</t>
    <phoneticPr fontId="4" type="noConversion"/>
  </si>
  <si>
    <t>* 이메일, 팩스, 방문 접수
 - 이메일: ju027@kead.or.kr(메일제목: 아워홈 광교점_성명)
 - 팩스: 050-3470-0222/팩스 접수시 접수 후 전화확인 부탁드립니다.(031-300-0921)
 - 방문: 장애인고용공단 경기지역본부(수원시 팔달구 경수대로 518 KB손해보험빌딩 4층)
*제출서류: 이력서</t>
    <phoneticPr fontId="4" type="noConversion"/>
  </si>
  <si>
    <t>2026.09.10 (목) 24:00</t>
    <phoneticPr fontId="4" type="noConversion"/>
  </si>
  <si>
    <t>유한책임회사 휴먼서플라이</t>
    <phoneticPr fontId="4" type="noConversion"/>
  </si>
  <si>
    <t xml:space="preserve">미화직 6명
- 현장미화(휴게실청소, 쓰레기줍기, 쓸기 닦기 등) 
* 경기 군포시 번영로 82 군포복합물류터미널 I동 </t>
    <phoneticPr fontId="4" type="noConversion"/>
  </si>
  <si>
    <t>09:00~12:30 (월~금 근무)
월급 1,000,000원</t>
    <phoneticPr fontId="4" type="noConversion"/>
  </si>
  <si>
    <t>* 장애인만 채용
* 기타: 근무환경 특성상 안전사고 발생 위험이 있어(대형차량 다수 다니며 좁고 높은 길 있는 등) 보행에 도움(각종 보장구 등) 필요하신분, 시청각에 어려움 있으신분은 적합하지 않음</t>
    <phoneticPr fontId="4" type="noConversion"/>
  </si>
  <si>
    <t>031-500-2434</t>
    <phoneticPr fontId="4" type="noConversion"/>
  </si>
  <si>
    <t>군포시</t>
    <phoneticPr fontId="4" type="noConversion"/>
  </si>
  <si>
    <t>(주)이랜드이츠</t>
    <phoneticPr fontId="4" type="noConversion"/>
  </si>
  <si>
    <t>원주시</t>
    <phoneticPr fontId="4" type="noConversion"/>
  </si>
  <si>
    <t>기간의 정함이 있는 근로계약 · 3개월
(계약기간 만료 후 상용직 전환 검토)</t>
    <phoneticPr fontId="4" type="noConversion"/>
  </si>
  <si>
    <t>애슐리퀸즈 AK원주점 장애인 메이트 2명
- 주방접시, 기물 관리, 간단한 주방 업무</t>
    <phoneticPr fontId="4" type="noConversion"/>
  </si>
  <si>
    <t>* 자사채용사이트 접수
-https://elandeats.career.greetinghr.com/o/176730</t>
    <phoneticPr fontId="4" type="noConversion"/>
  </si>
  <si>
    <t>평일+주발 포함하여 주 5일 일 5~6시간 근무가능자 채용
상세 근무 시간은 면접 시 협의 가능
시급 10,400원 이상</t>
    <phoneticPr fontId="4" type="noConversion"/>
  </si>
  <si>
    <t>2026.08.26 (수) 24:00
*채용시까지</t>
    <phoneticPr fontId="4" type="noConversion"/>
  </si>
  <si>
    <t>* 온라인 접수
-온라인: www.work24.or.kr
*제출서류: 이력서</t>
    <phoneticPr fontId="4" type="noConversion"/>
  </si>
  <si>
    <t>043-230-6420</t>
    <phoneticPr fontId="4" type="noConversion"/>
  </si>
  <si>
    <t>한국맥도날드(유) 충주교현DT점</t>
    <phoneticPr fontId="4" type="noConversion"/>
  </si>
  <si>
    <t>서비스지원직 1명
* 충북 충주시 국원대로 87 (교현동)
-매장 청결 관리 및 고객응대, 기타 매장 지원업무(물품 정리 등)</t>
    <phoneticPr fontId="4" type="noConversion"/>
  </si>
  <si>
    <t>협의(3시간 ~ 7.5시간), 월~토요일 중 5일
(채용시 협의)
시급 10,320원</t>
    <phoneticPr fontId="4" type="noConversion"/>
  </si>
  <si>
    <t>* 이메일 접수
-이메일: hn011094@kead.or.kr
*제출서류: 이력서</t>
    <phoneticPr fontId="4" type="noConversion"/>
  </si>
  <si>
    <t xml:space="preserve">(주) 케이지에프앤비 (KG F&amp;B Co., ltd)
</t>
    <phoneticPr fontId="4" type="noConversion"/>
  </si>
  <si>
    <t>충주</t>
    <phoneticPr fontId="4" type="noConversion"/>
  </si>
  <si>
    <t>2026.09.08 (화) 24:00</t>
    <phoneticPr fontId="4" type="noConversion"/>
  </si>
  <si>
    <t xml:space="preserve"> 043-230-6420</t>
    <phoneticPr fontId="4" type="noConversion"/>
  </si>
  <si>
    <t>* 이메일 접수
-이메일: hn011094@kead.or.kr
*제목 : KG F&amp;B  충주공장 (양념육 제조 생산직(포장, 가공, 물류 배송)) 장애인 채용
*제출서류: 이력서</t>
    <phoneticPr fontId="4" type="noConversion"/>
  </si>
  <si>
    <t xml:space="preserve">양념육 제조 생산 5명
*충주시 메가폴리스로 42 KG F&amp;B
- 생산, 포장, 물류 배송 </t>
    <phoneticPr fontId="4" type="noConversion"/>
  </si>
  <si>
    <t>08:00~17:00 (잔업가능), 주40시간
시급 10,320원</t>
    <phoneticPr fontId="4" type="noConversion"/>
  </si>
  <si>
    <t>(주) 엠디에스</t>
    <phoneticPr fontId="4" type="noConversion"/>
  </si>
  <si>
    <t>아산시</t>
    <phoneticPr fontId="4" type="noConversion"/>
  </si>
  <si>
    <t>2026.08.24 (월) 24:00</t>
    <phoneticPr fontId="4" type="noConversion"/>
  </si>
  <si>
    <t>041-629-6084</t>
    <phoneticPr fontId="4" type="noConversion"/>
  </si>
  <si>
    <t xml:space="preserve">세탁물 접기 및 포장 업무 1명
*충청남도 아산시 둔포면 이화서길 23
-병원 세탁물 접기 및 포장 </t>
    <phoneticPr fontId="4" type="noConversion"/>
  </si>
  <si>
    <t>*이메일 접수
-이메일: jnk0512@kead.or.kr 
* 이력서 제출 후 041-629-6084로 전화 확인 요망
*제출서류: 이력서</t>
    <phoneticPr fontId="4" type="noConversion"/>
  </si>
  <si>
    <t>월~금 09:00~18:00, 주40시간
시급 10,320원</t>
    <phoneticPr fontId="4" type="noConversion"/>
  </si>
  <si>
    <t>한국맥도날드(유) 원성DT점</t>
    <phoneticPr fontId="4" type="noConversion"/>
  </si>
  <si>
    <t>천안시</t>
    <phoneticPr fontId="4" type="noConversion"/>
  </si>
  <si>
    <t>매장청결관리 1명
*충남 천안시 동남구 천안대로 699
-매장 청결 관리 및 고객응대, 기타 매장 지원업무(물품 정리 등)</t>
    <phoneticPr fontId="4" type="noConversion"/>
  </si>
  <si>
    <t xml:space="preserve"> 09:00~ 16:00, 월~토요일 중 5일
시급 10,320원</t>
    <phoneticPr fontId="4" type="noConversion"/>
  </si>
  <si>
    <t>* 이메일, 팩스 접수
-이메일: jnk0512@kead.or.kr
-팩스: 050-3470-0332
*이력서 제출 후 041-629-6084로 전화 확인 요망
*제출서류: 이력서</t>
    <phoneticPr fontId="4" type="noConversion"/>
  </si>
  <si>
    <t>041-629-6084</t>
    <phoneticPr fontId="4" type="noConversion"/>
  </si>
  <si>
    <t>062-609-8547</t>
    <phoneticPr fontId="4" type="noConversion"/>
  </si>
  <si>
    <t>* 장애인만 채용
* 우대사항: 간호조무사, 임상병리사</t>
    <phoneticPr fontId="4" type="noConversion"/>
  </si>
  <si>
    <t>기간의 정함이 있는 근로계약 · 12개월
(계약기간 만료 후 상용직 전환 검토)
대체인력 채용</t>
    <phoneticPr fontId="4" type="noConversion"/>
  </si>
  <si>
    <t>(오전) 8시 00분 ~ (오후) 5시 00분, 주40시간
근무시간 협의가능
월급 226만원 ~ 240만원 이하</t>
    <phoneticPr fontId="4" type="noConversion"/>
  </si>
  <si>
    <t>* 온라인 접수
-온라인: www,work24.or.kr
*제출서류: 이력서</t>
    <phoneticPr fontId="4" type="noConversion"/>
  </si>
  <si>
    <t>의료법인 진경의료재단 H메디컬의원</t>
    <phoneticPr fontId="4" type="noConversion"/>
  </si>
  <si>
    <t>2026.09.01 (화) 24:00
*채용시까지</t>
    <phoneticPr fontId="4" type="noConversion"/>
  </si>
  <si>
    <t>엠피닉스 ㈜</t>
    <phoneticPr fontId="4" type="noConversion"/>
  </si>
  <si>
    <t>H메디컬의원 특수검진 행정 전산 1명
- 전산자료입력, DB관리 등 사무 보조 업무 및 전화 응대 담당</t>
    <phoneticPr fontId="4" type="noConversion"/>
  </si>
  <si>
    <t>* 장애인만 채용(중증장애인 채용우대)</t>
    <phoneticPr fontId="4" type="noConversion"/>
  </si>
  <si>
    <t>2026.08.22 (토) 24:00
*채용시까지</t>
    <phoneticPr fontId="4" type="noConversion"/>
  </si>
  <si>
    <t>* 온라인 접수
-온라인: www,work24.or.kr
*제출서류: 이력서, 자기소개서, 졸업증명서</t>
    <phoneticPr fontId="4" type="noConversion"/>
  </si>
  <si>
    <t>062-973-9520</t>
    <phoneticPr fontId="4" type="noConversion"/>
  </si>
  <si>
    <t>생산본부 장애인 오퍼레이터 3명
- 마이크로 광학렌즈 및 부품 제조 및 생산작업
- 금형,성형,코팅,다이싱,분리세정,출하검사
- 앉아서 하는 작업(노동강도 약함)</t>
    <phoneticPr fontId="4" type="noConversion"/>
  </si>
  <si>
    <t>08:30 ~ 17:30, 휴게시간 오전10:20~10:30, 12:00~13:10, 15:20~15:30, 주야간 3조 교대근무, 주40시간
월급 250만원</t>
    <phoneticPr fontId="4" type="noConversion"/>
  </si>
  <si>
    <t>(주)쓰리에이치</t>
    <phoneticPr fontId="4" type="noConversion"/>
  </si>
  <si>
    <t>전주시</t>
    <phoneticPr fontId="4" type="noConversion"/>
  </si>
  <si>
    <t>* 미화 청소원 2명
* 대자인병원 
- 청소업무</t>
    <phoneticPr fontId="4" type="noConversion"/>
  </si>
  <si>
    <t>07:00~16:00 (주5일 / 주40시간 근무)
월급 215만원</t>
    <phoneticPr fontId="4" type="noConversion"/>
  </si>
  <si>
    <t>2026.08.20 (목) 24:00</t>
    <phoneticPr fontId="4" type="noConversion"/>
  </si>
  <si>
    <t>* 방문, 온라인 접수
-온라인: www.work24.or.kr
*제출서류: 이력서</t>
    <phoneticPr fontId="4" type="noConversion"/>
  </si>
  <si>
    <t>063-250-9247</t>
    <phoneticPr fontId="4" type="noConversion"/>
  </si>
  <si>
    <t>* 장애인만 체용
* 우대사항: 경력 (최소 6개월 이상) 우대</t>
    <phoneticPr fontId="4" type="noConversion"/>
  </si>
  <si>
    <t>(주)현대캐터링시스템</t>
    <phoneticPr fontId="4" type="noConversion"/>
  </si>
  <si>
    <t>조리원 보조 1명
* 전북 군산시 자유무역1길 63(오식도동, 삼양화인테크놀로지(주))
- 식당 조리실 및 홀 청소를 포함한 정리정돈</t>
    <phoneticPr fontId="4" type="noConversion"/>
  </si>
  <si>
    <t>군산시</t>
    <phoneticPr fontId="4" type="noConversion"/>
  </si>
  <si>
    <t>3개월(연장 가능)</t>
    <phoneticPr fontId="4" type="noConversion"/>
  </si>
  <si>
    <t>1일 4시간, 주 5일 근무, 9:30~14:00
월급 1,083,600원 이상</t>
    <phoneticPr fontId="4" type="noConversion"/>
  </si>
  <si>
    <t>* 장애인만 채용
* 우대사항 : 장애인고용촉진법상 중증장애인</t>
    <phoneticPr fontId="4" type="noConversion"/>
  </si>
  <si>
    <t>063-240-2422</t>
    <phoneticPr fontId="4" type="noConversion"/>
  </si>
  <si>
    <t>주식회사 삼구에프에스</t>
    <phoneticPr fontId="4" type="noConversion"/>
  </si>
  <si>
    <t>식품 생산 6명중 장애인채용인원 2명
* 롯데웰푸드 김천공장
- 돈육 선별/포장/세척 등
- 박스해체/이동/생산보조 등</t>
    <phoneticPr fontId="4" type="noConversion"/>
  </si>
  <si>
    <t>(오전) 8시 00분 ~ (오후) 5시 00분, 주5일근무
시급 10,320원</t>
    <phoneticPr fontId="4" type="noConversion"/>
  </si>
  <si>
    <t>054-420-6719</t>
    <phoneticPr fontId="4" type="noConversion"/>
  </si>
  <si>
    <t>김천시</t>
    <phoneticPr fontId="4" type="noConversion"/>
  </si>
  <si>
    <t>(주)한신산업</t>
    <phoneticPr fontId="4" type="noConversion"/>
  </si>
  <si>
    <t>경산시</t>
    <phoneticPr fontId="4" type="noConversion"/>
  </si>
  <si>
    <t>2026.08.31 (월) 18:00</t>
    <phoneticPr fontId="4" type="noConversion"/>
  </si>
  <si>
    <t xml:space="preserve"> 053-654-9272 (내선: 205)</t>
    <phoneticPr fontId="4" type="noConversion"/>
  </si>
  <si>
    <t>* 장애인 병행채용</t>
    <phoneticPr fontId="4" type="noConversion"/>
  </si>
  <si>
    <t>기간의 정함이 있는 근로계약 · 3개월
(계약기간 만료 후 상용직 전환 검토)</t>
    <phoneticPr fontId="4" type="noConversion"/>
  </si>
  <si>
    <t>(오전) 8시 00분 ~ (오후) 5시 30분, 주40시간
월급 250만원 ~ 280만원 이하
협의가능</t>
    <phoneticPr fontId="4" type="noConversion"/>
  </si>
  <si>
    <t>창원시</t>
    <phoneticPr fontId="4" type="noConversion"/>
  </si>
  <si>
    <t>주식회사 장풍</t>
    <phoneticPr fontId="4" type="noConversion"/>
  </si>
  <si>
    <t>단시간 사무보조원 1명
- 총무팀 보조(엑셀 사용 및 각종 서류발급)</t>
    <phoneticPr fontId="4" type="noConversion"/>
  </si>
  <si>
    <t>(오전) 9시 00분 ~ (정오) 12시 00분, 주5일근무
근무시간 협의가능
시급 10,320원</t>
    <phoneticPr fontId="4" type="noConversion"/>
  </si>
  <si>
    <t>055-265-2141</t>
    <phoneticPr fontId="4" type="noConversion"/>
  </si>
  <si>
    <t>주식회사 하누리</t>
    <phoneticPr fontId="4" type="noConversion"/>
  </si>
  <si>
    <t>건물청소원 1명
* 경상남도 창원시 성산구 성산패총로178번길 6 
-LG전자 내부 청소</t>
    <phoneticPr fontId="4" type="noConversion"/>
  </si>
  <si>
    <t>055-225-8034</t>
    <phoneticPr fontId="4" type="noConversion"/>
  </si>
  <si>
    <t>기간의 정함이 없는 근로계약</t>
    <phoneticPr fontId="4" type="noConversion"/>
  </si>
  <si>
    <t>08:00~17:00, 1조 1교대, 주40시간
월급 226만원</t>
    <phoneticPr fontId="4" type="noConversion"/>
  </si>
  <si>
    <t>(주)유니에스</t>
    <phoneticPr fontId="4" type="noConversion"/>
  </si>
  <si>
    <t>서귀포시</t>
    <phoneticPr fontId="4" type="noConversion"/>
  </si>
  <si>
    <t>호텔 전반적인 시설 유지보수 업무 1명
*호텔신라제주
 - 시설 오더처리(접수 오더처리, 비상상황 조치 등)
 - 객실 보수처리
 - 전기/설비 부문 유지보수
 - 그 밖의 제반 업무</t>
    <phoneticPr fontId="4" type="noConversion"/>
  </si>
  <si>
    <t>(오전) 9시 00분 ~ (오후) 6시 00분, 주40시간
신입 연봉 2,880만원 (경력은 면접 후 결정)</t>
    <phoneticPr fontId="4" type="noConversion"/>
  </si>
  <si>
    <t>* 장애인 병행채용
* 우대조건 : 전기관련 자격증 보유</t>
    <phoneticPr fontId="4" type="noConversion"/>
  </si>
  <si>
    <t>064-723-3381</t>
    <phoneticPr fontId="4" type="noConversion"/>
  </si>
  <si>
    <t>한라산업</t>
    <phoneticPr fontId="4" type="noConversion"/>
  </si>
  <si>
    <t>제주시</t>
    <phoneticPr fontId="4" type="noConversion"/>
  </si>
  <si>
    <t>운전직 기사 1명
호텔린넨세탁물 정리 입고,수거 운송</t>
    <phoneticPr fontId="4" type="noConversion"/>
  </si>
  <si>
    <t>기간의 정함이 없는 근로계약</t>
    <phoneticPr fontId="4" type="noConversion"/>
  </si>
  <si>
    <t xml:space="preserve"> (오전) 7시 30분 ~ (오후) 4시 30분, 주40시간
근무시간 협의가능
월급 234만원 이상</t>
    <phoneticPr fontId="4" type="noConversion"/>
  </si>
  <si>
    <t>기타</t>
    <phoneticPr fontId="4" type="noConversion"/>
  </si>
  <si>
    <t>* 방문, 온라인 접수
-온라인: www.work24.or.kr
*제출서류: 이력서</t>
    <phoneticPr fontId="4" type="noConversion"/>
  </si>
  <si>
    <t>064-710-4427</t>
    <phoneticPr fontId="4" type="noConversion"/>
  </si>
  <si>
    <t>2026.08.29 (토) 24:00
*채용시까지</t>
    <phoneticPr fontId="4" type="noConversion"/>
  </si>
  <si>
    <t>기물관리(주방보조) 2명
* 서울특별시 영등포구 63로 50, 57층 백리향
- 주방 백사이드 기물관리(주방보조, 식기류 물기닦기 등)</t>
    <phoneticPr fontId="4" type="noConversion"/>
  </si>
  <si>
    <t>기타</t>
    <phoneticPr fontId="4" type="noConversion"/>
  </si>
  <si>
    <t>사무</t>
    <phoneticPr fontId="4" type="noConversion"/>
  </si>
  <si>
    <t xml:space="preserve">[8월 – 2차] 기업체 장애인 채용 안내   </t>
    <phoneticPr fontId="4" type="noConversion"/>
  </si>
  <si>
    <t>월~금, 일 4시간, 주20시간(08:30~13:00 또는 13:00~17:30, 
협의를 통해 오전, 오후 근무 선택 가능)
월 1,126,500(세전)</t>
    <phoneticPr fontId="4" type="noConversion"/>
  </si>
  <si>
    <t>1개월 단기 계약
(환자에 대한 인성부분 및 근력부분을 중점으로 
평가하여, 1년계약 전환 검토 예정)</t>
    <phoneticPr fontId="4" type="noConversion"/>
  </si>
  <si>
    <t xml:space="preserve">* 장애인만 채용
* 환자이송을 진행 할 수 있는 장애인분들만 지원해주세요
- 혼자서 환자를 침대 ↔ 휠체어로 옮길 수 있는 근력이 있어야 합니다. 
경증 시각 장애인, 뇌병변 장애인 중 근력있는 분, 언어장애 지적장애 있어도 침대에서 환자분  휠체어 앉히고 밀어서 이동 가능한 분     
</t>
    <phoneticPr fontId="4" type="noConversion"/>
  </si>
  <si>
    <t>월 화 수 목 금 (07시40분 ~ 17시 10분)
→ 점심시간 12시 10분 ~ 12시 40분
→ 그 외 환자 이송후 중간 타임에 휴게시간으로 사용합니다.
휴게시간 08:30 ~ 08:45(15분)
09:10 ~ 09:20(10분)
10:20 ~ 10:30(10분)
12:10 ~ 12:40(30분)
13:00 ~ 13:15(15분)
14:15 ~ 14:25(10분)
15:25 ~ 15:35(10분)
연봉 2,588만원</t>
    <phoneticPr fontId="4" type="noConversion"/>
  </si>
  <si>
    <t>사무직 (PC활용 및 사무보조, 전화 통화 업무, 일부 외근 업무) 1명
* 파견 직원들의 급여정산 및 인력관리 업무가 주이며, 
엑셀 활용 가능해야 함
대전시 서구 대덕대로 319 (우림필유오피스텔)</t>
    <phoneticPr fontId="4" type="noConversion"/>
  </si>
  <si>
    <t>* 전화 문의
- 지원 희망 시, 052-226-1072 전화 연락</t>
    <phoneticPr fontId="4" type="noConversion"/>
  </si>
  <si>
    <t>홈페이지(www.work24.or.kr)
로그인 후 조회 가능</t>
    <phoneticPr fontId="4" type="noConversion"/>
  </si>
  <si>
    <t>기간의 정함이 없는 근로계약(10개월)</t>
    <phoneticPr fontId="4" type="noConversion"/>
  </si>
  <si>
    <t>자사채용사이트 
로그인 후 조회 가능</t>
    <phoneticPr fontId="4" type="noConversion"/>
  </si>
  <si>
    <t>상용직(기간의 정함이 없는 근로계약)</t>
    <phoneticPr fontId="4" type="noConversion"/>
  </si>
  <si>
    <t>기간의 정함이 있는 근로계약(1년)</t>
    <phoneticPr fontId="4" type="noConversion"/>
  </si>
  <si>
    <t>충북</t>
    <phoneticPr fontId="4" type="noConversion"/>
  </si>
  <si>
    <t>기간의 정함이 있는 근로계약(12개월)</t>
    <phoneticPr fontId="4" type="noConversion"/>
  </si>
  <si>
    <t>기간의 정함이 없는 근로계약(정규직)</t>
    <phoneticPr fontId="4" type="noConversion"/>
  </si>
  <si>
    <t>기간의 정함이 있는 근로계약 
(1개월 업무평가 후 연장 가능)</t>
    <phoneticPr fontId="4" type="noConversion"/>
  </si>
  <si>
    <t>* 방문, 이메일 접수
- 방문: 전주시 덕진구 백제대로 751, 뱅크빌딩 11층 
(한국장애인고용공단 전북지사 취업지원부)
-이메일: lgy2@kead.or.kr
*제출서류: 자유양식 이력서, 등본, 보건증</t>
    <phoneticPr fontId="4" type="noConversion"/>
  </si>
  <si>
    <t>창호(샤시) 단순조립 생산직 2명 중 장애인 채용 인원 1명
- 알루미늄 창호(샤시) 절단, 가공, 조립</t>
    <phoneticPr fontId="4" type="noConversion"/>
  </si>
  <si>
    <t>* 장애인만 채용(중증장애인 채용우대)
* 우대사항
- 문서작성 (워드프로세스 활용), 회계프로그램, 기타 (더존 아이큐브 사용 가능자 우대)
- 경력자 우대. 급여조건 면접후 상의</t>
    <phoneticPr fontId="4" type="noConversion"/>
  </si>
  <si>
    <t>* 전화, 방문 접수
-전화: 055-225-8034 
(입사지원시 담당자 문의 후 작성 후 제출)
* 제출서류: 이력서, 자기소개서</t>
    <phoneticPr fontId="4" type="noConversion"/>
  </si>
  <si>
    <t>* 온라인, 이메일 접수
-온라인: www.work24.or.kr
-이메일: 개인회원 로그인(www.work24.or.kr) 후 조회 가능
*제출서류: 이력서(자사이력서양식)
※ 자사이력서를 제출서류양식에서 다운로드받아 작성 후 입사지원 하시기 바랍니다.</t>
    <phoneticPr fontId="4" type="noConversion"/>
  </si>
  <si>
    <t>070-8670-0860</t>
    <phoneticPr fontId="4" type="noConversion"/>
  </si>
  <si>
    <r>
      <t xml:space="preserve">* 장애인만 체용
* 우대사항
-전공: 전기공학/전기및컴퓨터공학전공
-컴퓨터 활용 능력: </t>
    </r>
    <r>
      <rPr>
        <sz val="10"/>
        <rFont val="굴림"/>
        <family val="3"/>
        <charset val="129"/>
      </rPr>
      <t xml:space="preserve">문서작성 (워드프로세스 활용),표계산 (스프레드시트 활용)  </t>
    </r>
    <phoneticPr fontId="4" type="noConversion"/>
  </si>
  <si>
    <t>* 장애인만 채용
* 우대사항
 - 컴퓨터 활용 능력: 문서작성(워드프로세스 활용)</t>
    <phoneticPr fontId="4" type="noConversion"/>
  </si>
  <si>
    <t>* 장애인만 채용
* 우대사항
 - 컴퓨터 활용 능력: 문서작성(워드프로세스 활용), 표계산(스프레드시트 활용)</t>
    <phoneticPr fontId="4" type="noConversion"/>
  </si>
  <si>
    <t>정규직 (3개월 수습 후 근무평가를 통해 전환)</t>
    <phoneticPr fontId="4" type="noConversion"/>
  </si>
  <si>
    <t>기간의 정함이 없는 근로계약
인턴기간(3개월~최대 6개월) 후 채용 결정</t>
    <phoneticPr fontId="4" type="noConversion"/>
  </si>
  <si>
    <t>미화 청소원 3명 중 장애인 채용 인원 1명
포스코퓨처엠 2공장, 연구소 환경 관리</t>
    <phoneticPr fontId="4" type="noConversion"/>
  </si>
  <si>
    <t xml:space="preserve">* 전화 접수
-전화:  052-226-1013
*제출서류: 이력서
</t>
    <phoneticPr fontId="4" type="noConversion"/>
  </si>
  <si>
    <t>* 장애인만 채용
* 우대사항
 - 컴퓨터 활용 능력: 문서작성 (워드프로세스 활용)</t>
    <phoneticPr fontId="4" type="noConversion"/>
  </si>
  <si>
    <t xml:space="preserve">* 이메일 접수
- 이메일: chn@kead.or.kr
*제출서류: 자유양식 이력서, 자기소개서
(제목: 휴먼서플라이 미화_이름) </t>
    <phoneticPr fontId="4" type="noConversion"/>
  </si>
  <si>
    <t>* 장애인만 채용</t>
    <phoneticPr fontId="4" type="noConversion"/>
  </si>
  <si>
    <t>* 장애인만 채용
* 근무시간동안 계속 서있거나 걷는 작업이 가능한 분. 계단이 많은 관계로 계단 이용이 가능한 분
* 기타: 입사 시 제출 서류(보건증, 증명사진, 주민등록등본, 장애인증명서, 졸업 및 경력증명서 등(해당자만)</t>
    <phoneticPr fontId="4" type="noConversion"/>
  </si>
  <si>
    <t>* 장애인만 채용
* 근무시간동안 계속 서있거나 걷는 작업이 가능한 분. 계단이 많은 관계로 계단 이용이 가능한 분
* 기타: 입사 시 제출 서류(보건증, 증명사진, 주민등록등본, 장애인증명서, 통장사본(우리,국민,신한,하나), 졸업 및 경력증명서 등(해당자만)</t>
    <phoneticPr fontId="4" type="noConversion"/>
  </si>
  <si>
    <t>* 장애인 병행채용
* 우대조건: (준)고령자(50세이상)</t>
    <phoneticPr fontId="4" type="noConversion"/>
  </si>
  <si>
    <t>창원시</t>
    <phoneticPr fontId="4" type="noConversion"/>
  </si>
  <si>
    <t>* 온라인, 이메일 접수
-온라인: www.work24.or.kr
-이메일: 개인회원 로그인(www.work24.or.kr) 후 조회가능
*제출서류: 이력서, 기타(필수-장애인등록증)</t>
    <phoneticPr fontId="4" type="noConversion"/>
  </si>
  <si>
    <t>충주시</t>
    <phoneticPr fontId="4" type="noConversion"/>
  </si>
  <si>
    <t>환자이송팀 2명
- 병실(침대) → 휠체어 → 재활치료실, 재활치료실 → 휠체어 → 병실(침대)로 환자 이송을 담당합니다.
- 이송팀 전체 인원은 4명으로 업무 진행합니다. 각 병동에 특성에 따라 
다른 위치에서 근무할때도 유기적으로 서로 도와가면 일하고 있습니다.
- 환자분들 침대에서 휠체어로 혼자 태울 수 있는 체력과 힘 
그리고 환자에 대한 따듯한 마음이 있는 분을
  모집중 입니다.</t>
    <phoneticPr fontId="4" type="noConversion"/>
  </si>
  <si>
    <t>*이메일 접수 
-이메일:cyh4504@kead.or.kr
  - 별도 응시원서 다운로드: 한국장애인고용공단 홈페이지(www.kead.or.kr) → 
장애인 지원 → 채용정보 → (한국에너지기술연구원) 검색
  - 제출시 파일명 또는 제목: 성명_한국에너지기술연구원_입사지원서 제출</t>
    <phoneticPr fontId="4" type="noConversion"/>
  </si>
  <si>
    <t>* 장애인만 채용
※ 위 채용은 별도의 응시원서가 아닌 경우와 이메일 접수시 제목을 정확히 기재하시지 않으실 경우 
접수가 안되실 수 있음을 안내드립니다.
※ 지원자는 한국장애인고용공단 대전지역본부로 연락하시어, 이력서 정상 접수 여부, 
공단에서 진행하는 취업지원프로그램 등 다양한 서비스 이용을 안내받으시기 바랍니다.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</si>
</sst>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u/>
      <sz val="1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3"/>
      <name val="굴림"/>
      <family val="3"/>
      <charset val="129"/>
    </font>
    <font>
      <u/>
      <sz val="11"/>
      <color theme="10"/>
      <name val="Calibri"/>
      <family val="2"/>
      <scheme val="minor"/>
    </font>
    <font>
      <sz val="11"/>
      <name val="Calibri"/>
      <family val="3"/>
      <charset val="129"/>
      <scheme val="minor"/>
    </font>
    <font>
      <b/>
      <sz val="11"/>
      <name val="Calibri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vertical="center" wrapText="1"/>
    </xf>
    <xf numFmtId="0" fontId="5" fillId="5" borderId="2" xfId="1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5" fillId="5" borderId="2" xfId="0" quotePrefix="1" applyFont="1" applyFill="1" applyBorder="1" applyAlignment="1">
      <alignment vertical="center" wrapText="1"/>
    </xf>
    <xf numFmtId="0" fontId="5" fillId="0" borderId="2" xfId="0" quotePrefix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5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7" sqref="D7"/>
    </sheetView>
  </sheetViews>
  <sheetFormatPr defaultColWidth="14.42578125" defaultRowHeight="15" customHeight="1" x14ac:dyDescent="0.25"/>
  <cols>
    <col min="1" max="1" width="0.85546875" style="2" customWidth="1"/>
    <col min="2" max="2" width="5.42578125" style="2" customWidth="1"/>
    <col min="3" max="3" width="9.42578125" style="21" bestFit="1" customWidth="1"/>
    <col min="4" max="5" width="11.42578125" style="21" customWidth="1"/>
    <col min="6" max="6" width="38.85546875" style="2" bestFit="1" customWidth="1"/>
    <col min="7" max="7" width="21.42578125" style="2" bestFit="1" customWidth="1"/>
    <col min="8" max="8" width="53.7109375" style="2" customWidth="1"/>
    <col min="9" max="9" width="44" style="2" customWidth="1"/>
    <col min="10" max="10" width="63.7109375" style="2" bestFit="1" customWidth="1"/>
    <col min="11" max="11" width="31.5703125" style="4" bestFit="1" customWidth="1"/>
    <col min="12" max="12" width="75.85546875" style="2" customWidth="1"/>
    <col min="13" max="13" width="36.7109375" style="2" customWidth="1"/>
    <col min="14" max="14" width="86.7109375" style="2" customWidth="1"/>
    <col min="15" max="16384" width="14.42578125" style="2"/>
  </cols>
  <sheetData>
    <row r="1" spans="1:14" ht="55.5" customHeight="1" x14ac:dyDescent="0.25">
      <c r="A1" s="1"/>
      <c r="B1" s="1"/>
      <c r="C1" s="1"/>
      <c r="D1" s="1"/>
      <c r="E1" s="1"/>
      <c r="F1" s="1" t="s">
        <v>54</v>
      </c>
      <c r="G1" s="1"/>
      <c r="H1" s="19" t="s">
        <v>32</v>
      </c>
      <c r="I1" s="1"/>
      <c r="J1" s="1"/>
      <c r="K1" s="1"/>
      <c r="L1" s="19"/>
      <c r="M1" s="26"/>
      <c r="N1" s="25"/>
    </row>
    <row r="2" spans="1:14" ht="16.5" customHeight="1" x14ac:dyDescent="0.25">
      <c r="A2" s="1"/>
      <c r="B2" s="53" t="s">
        <v>301</v>
      </c>
      <c r="C2" s="53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3.5" customHeight="1" x14ac:dyDescent="0.25">
      <c r="A3" s="1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5" customHeight="1" x14ac:dyDescent="0.25">
      <c r="A5" s="1"/>
      <c r="B5" s="22"/>
      <c r="C5" s="22"/>
      <c r="D5" s="22"/>
      <c r="E5" s="22"/>
      <c r="F5" s="6"/>
      <c r="G5" s="6"/>
      <c r="H5" s="6"/>
      <c r="I5" s="6"/>
      <c r="J5" s="6"/>
      <c r="K5" s="6"/>
      <c r="L5" s="55" t="s">
        <v>0</v>
      </c>
      <c r="M5" s="56"/>
      <c r="N5" s="56"/>
    </row>
    <row r="6" spans="1:14" ht="34.5" customHeight="1" x14ac:dyDescent="0.25">
      <c r="A6" s="1"/>
      <c r="B6" s="7" t="s">
        <v>1</v>
      </c>
      <c r="C6" s="7" t="s">
        <v>11</v>
      </c>
      <c r="D6" s="7" t="s">
        <v>29</v>
      </c>
      <c r="E6" s="7" t="s">
        <v>37</v>
      </c>
      <c r="F6" s="8" t="s">
        <v>2</v>
      </c>
      <c r="G6" s="7" t="s">
        <v>3</v>
      </c>
      <c r="H6" s="7" t="s">
        <v>4</v>
      </c>
      <c r="I6" s="7" t="s">
        <v>5</v>
      </c>
      <c r="J6" s="7" t="s">
        <v>6</v>
      </c>
      <c r="K6" s="7" t="s">
        <v>7</v>
      </c>
      <c r="L6" s="7" t="s">
        <v>8</v>
      </c>
      <c r="M6" s="7" t="s">
        <v>9</v>
      </c>
      <c r="N6" s="7" t="s">
        <v>10</v>
      </c>
    </row>
    <row r="7" spans="1:14" s="11" customFormat="1" ht="114" customHeight="1" x14ac:dyDescent="0.25">
      <c r="A7" s="12"/>
      <c r="B7" s="28">
        <v>1</v>
      </c>
      <c r="C7" s="30" t="s">
        <v>43</v>
      </c>
      <c r="D7" s="31" t="s">
        <v>129</v>
      </c>
      <c r="E7" s="31" t="s">
        <v>130</v>
      </c>
      <c r="F7" s="31" t="s">
        <v>128</v>
      </c>
      <c r="G7" s="32" t="s">
        <v>132</v>
      </c>
      <c r="H7" s="31" t="s">
        <v>302</v>
      </c>
      <c r="I7" s="31" t="s">
        <v>133</v>
      </c>
      <c r="J7" s="32" t="s">
        <v>131</v>
      </c>
      <c r="K7" s="33" t="s">
        <v>135</v>
      </c>
      <c r="L7" s="34" t="s">
        <v>340</v>
      </c>
      <c r="M7" s="35" t="s">
        <v>134</v>
      </c>
      <c r="N7" s="44" t="s">
        <v>341</v>
      </c>
    </row>
    <row r="8" spans="1:14" s="11" customFormat="1" ht="111" customHeight="1" x14ac:dyDescent="0.25">
      <c r="A8" s="12"/>
      <c r="B8" s="28">
        <v>2</v>
      </c>
      <c r="C8" s="30" t="s">
        <v>53</v>
      </c>
      <c r="D8" s="31" t="s">
        <v>156</v>
      </c>
      <c r="E8" s="31" t="s">
        <v>157</v>
      </c>
      <c r="F8" s="31" t="s">
        <v>155</v>
      </c>
      <c r="G8" s="32" t="s">
        <v>161</v>
      </c>
      <c r="H8" s="31" t="s">
        <v>159</v>
      </c>
      <c r="I8" s="31" t="s">
        <v>158</v>
      </c>
      <c r="J8" s="32" t="s">
        <v>160</v>
      </c>
      <c r="K8" s="33" t="s">
        <v>165</v>
      </c>
      <c r="L8" s="36" t="s">
        <v>162</v>
      </c>
      <c r="M8" s="37" t="s">
        <v>164</v>
      </c>
      <c r="N8" s="44" t="s">
        <v>163</v>
      </c>
    </row>
    <row r="9" spans="1:14" s="11" customFormat="1" ht="127.5" customHeight="1" x14ac:dyDescent="0.25">
      <c r="A9" s="12"/>
      <c r="B9" s="16">
        <v>3</v>
      </c>
      <c r="C9" s="30" t="s">
        <v>36</v>
      </c>
      <c r="D9" s="31" t="s">
        <v>30</v>
      </c>
      <c r="E9" s="31" t="s">
        <v>62</v>
      </c>
      <c r="F9" s="31" t="s">
        <v>55</v>
      </c>
      <c r="G9" s="32" t="s">
        <v>59</v>
      </c>
      <c r="H9" s="31" t="s">
        <v>58</v>
      </c>
      <c r="I9" s="31" t="s">
        <v>57</v>
      </c>
      <c r="J9" s="32" t="s">
        <v>56</v>
      </c>
      <c r="K9" s="33" t="s">
        <v>60</v>
      </c>
      <c r="L9" s="31" t="s">
        <v>61</v>
      </c>
      <c r="M9" s="37" t="s">
        <v>322</v>
      </c>
      <c r="N9" s="45" t="s">
        <v>323</v>
      </c>
    </row>
    <row r="10" spans="1:14" s="11" customFormat="1" ht="127.5" customHeight="1" x14ac:dyDescent="0.25">
      <c r="A10" s="12"/>
      <c r="B10" s="16">
        <v>4</v>
      </c>
      <c r="C10" s="38" t="s">
        <v>12</v>
      </c>
      <c r="D10" s="34" t="s">
        <v>17</v>
      </c>
      <c r="E10" s="34" t="s">
        <v>64</v>
      </c>
      <c r="F10" s="31" t="s">
        <v>63</v>
      </c>
      <c r="G10" s="32" t="s">
        <v>70</v>
      </c>
      <c r="H10" s="31" t="s">
        <v>69</v>
      </c>
      <c r="I10" s="31" t="s">
        <v>65</v>
      </c>
      <c r="J10" s="32" t="s">
        <v>298</v>
      </c>
      <c r="K10" s="33" t="s">
        <v>49</v>
      </c>
      <c r="L10" s="31" t="s">
        <v>67</v>
      </c>
      <c r="M10" s="35" t="s">
        <v>68</v>
      </c>
      <c r="N10" s="44" t="s">
        <v>66</v>
      </c>
    </row>
    <row r="11" spans="1:14" s="11" customFormat="1" ht="119.25" customHeight="1" x14ac:dyDescent="0.25">
      <c r="A11" s="12"/>
      <c r="B11" s="16">
        <v>5</v>
      </c>
      <c r="C11" s="38" t="s">
        <v>12</v>
      </c>
      <c r="D11" s="34" t="s">
        <v>18</v>
      </c>
      <c r="E11" s="34" t="s">
        <v>72</v>
      </c>
      <c r="F11" s="30" t="s">
        <v>71</v>
      </c>
      <c r="G11" s="30" t="s">
        <v>77</v>
      </c>
      <c r="H11" s="31" t="s">
        <v>75</v>
      </c>
      <c r="I11" s="31" t="s">
        <v>74</v>
      </c>
      <c r="J11" s="31" t="s">
        <v>73</v>
      </c>
      <c r="K11" s="33" t="s">
        <v>80</v>
      </c>
      <c r="L11" s="31" t="s">
        <v>78</v>
      </c>
      <c r="M11" s="35" t="s">
        <v>79</v>
      </c>
      <c r="N11" s="46" t="s">
        <v>76</v>
      </c>
    </row>
    <row r="12" spans="1:14" s="5" customFormat="1" ht="94.5" customHeight="1" x14ac:dyDescent="0.25">
      <c r="A12" s="9"/>
      <c r="B12" s="16">
        <v>6</v>
      </c>
      <c r="C12" s="38" t="s">
        <v>31</v>
      </c>
      <c r="D12" s="34" t="s">
        <v>18</v>
      </c>
      <c r="E12" s="34" t="s">
        <v>82</v>
      </c>
      <c r="F12" s="34" t="s">
        <v>81</v>
      </c>
      <c r="G12" s="31" t="s">
        <v>83</v>
      </c>
      <c r="H12" s="34" t="s">
        <v>104</v>
      </c>
      <c r="I12" s="34" t="s">
        <v>87</v>
      </c>
      <c r="J12" s="39" t="s">
        <v>94</v>
      </c>
      <c r="K12" s="40" t="s">
        <v>46</v>
      </c>
      <c r="L12" s="34" t="s">
        <v>86</v>
      </c>
      <c r="M12" s="34" t="s">
        <v>85</v>
      </c>
      <c r="N12" s="47" t="s">
        <v>84</v>
      </c>
    </row>
    <row r="13" spans="1:14" s="3" customFormat="1" ht="147" customHeight="1" x14ac:dyDescent="0.25">
      <c r="A13" s="9"/>
      <c r="B13" s="16">
        <v>7</v>
      </c>
      <c r="C13" s="38" t="s">
        <v>33</v>
      </c>
      <c r="D13" s="34" t="s">
        <v>19</v>
      </c>
      <c r="E13" s="34" t="s">
        <v>97</v>
      </c>
      <c r="F13" s="34" t="s">
        <v>99</v>
      </c>
      <c r="G13" s="31" t="s">
        <v>98</v>
      </c>
      <c r="H13" s="34" t="s">
        <v>103</v>
      </c>
      <c r="I13" s="34" t="s">
        <v>102</v>
      </c>
      <c r="J13" s="39" t="s">
        <v>100</v>
      </c>
      <c r="K13" s="40" t="s">
        <v>41</v>
      </c>
      <c r="L13" s="31" t="s">
        <v>105</v>
      </c>
      <c r="M13" s="34" t="s">
        <v>106</v>
      </c>
      <c r="N13" s="47" t="s">
        <v>101</v>
      </c>
    </row>
    <row r="14" spans="1:14" s="23" customFormat="1" ht="147" customHeight="1" x14ac:dyDescent="0.25">
      <c r="A14" s="9"/>
      <c r="B14" s="16">
        <v>8</v>
      </c>
      <c r="C14" s="38" t="s">
        <v>12</v>
      </c>
      <c r="D14" s="34" t="s">
        <v>19</v>
      </c>
      <c r="E14" s="34" t="s">
        <v>89</v>
      </c>
      <c r="F14" s="34" t="s">
        <v>88</v>
      </c>
      <c r="G14" s="39" t="s">
        <v>90</v>
      </c>
      <c r="H14" s="34" t="s">
        <v>96</v>
      </c>
      <c r="I14" s="34" t="s">
        <v>95</v>
      </c>
      <c r="J14" s="39" t="s">
        <v>93</v>
      </c>
      <c r="K14" s="40" t="s">
        <v>41</v>
      </c>
      <c r="L14" s="31" t="s">
        <v>92</v>
      </c>
      <c r="M14" s="34" t="s">
        <v>91</v>
      </c>
      <c r="N14" s="47" t="s">
        <v>84</v>
      </c>
    </row>
    <row r="15" spans="1:14" s="24" customFormat="1" ht="180.75" customHeight="1" x14ac:dyDescent="0.25">
      <c r="A15" s="9"/>
      <c r="B15" s="16">
        <v>9</v>
      </c>
      <c r="C15" s="38" t="s">
        <v>12</v>
      </c>
      <c r="D15" s="34" t="s">
        <v>20</v>
      </c>
      <c r="E15" s="34" t="s">
        <v>108</v>
      </c>
      <c r="F15" s="34" t="s">
        <v>107</v>
      </c>
      <c r="G15" s="31" t="s">
        <v>109</v>
      </c>
      <c r="H15" s="34" t="s">
        <v>305</v>
      </c>
      <c r="I15" s="34" t="s">
        <v>303</v>
      </c>
      <c r="J15" s="39" t="s">
        <v>339</v>
      </c>
      <c r="K15" s="40" t="s">
        <v>38</v>
      </c>
      <c r="L15" s="31" t="s">
        <v>110</v>
      </c>
      <c r="M15" s="34" t="s">
        <v>111</v>
      </c>
      <c r="N15" s="47" t="s">
        <v>304</v>
      </c>
    </row>
    <row r="16" spans="1:14" s="11" customFormat="1" ht="120" customHeight="1" x14ac:dyDescent="0.25">
      <c r="A16" s="9"/>
      <c r="B16" s="16">
        <v>10</v>
      </c>
      <c r="C16" s="16" t="s">
        <v>12</v>
      </c>
      <c r="D16" s="17" t="s">
        <v>20</v>
      </c>
      <c r="E16" s="17" t="s">
        <v>115</v>
      </c>
      <c r="F16" s="17" t="s">
        <v>114</v>
      </c>
      <c r="G16" s="18" t="s">
        <v>112</v>
      </c>
      <c r="H16" s="17" t="s">
        <v>116</v>
      </c>
      <c r="I16" s="17" t="s">
        <v>119</v>
      </c>
      <c r="J16" s="18" t="s">
        <v>117</v>
      </c>
      <c r="K16" s="16" t="s">
        <v>42</v>
      </c>
      <c r="L16" s="29" t="s">
        <v>45</v>
      </c>
      <c r="M16" s="17" t="s">
        <v>113</v>
      </c>
      <c r="N16" s="48" t="s">
        <v>118</v>
      </c>
    </row>
    <row r="17" spans="1:14" s="11" customFormat="1" ht="192.75" customHeight="1" x14ac:dyDescent="0.25">
      <c r="A17" s="9"/>
      <c r="B17" s="16">
        <v>11</v>
      </c>
      <c r="C17" s="38" t="s">
        <v>13</v>
      </c>
      <c r="D17" s="34" t="s">
        <v>16</v>
      </c>
      <c r="E17" s="34" t="s">
        <v>121</v>
      </c>
      <c r="F17" s="34" t="s">
        <v>120</v>
      </c>
      <c r="G17" s="31" t="s">
        <v>123</v>
      </c>
      <c r="H17" s="34" t="s">
        <v>125</v>
      </c>
      <c r="I17" s="34" t="s">
        <v>126</v>
      </c>
      <c r="J17" s="34" t="s">
        <v>124</v>
      </c>
      <c r="K17" s="40" t="s">
        <v>44</v>
      </c>
      <c r="L17" s="31" t="s">
        <v>122</v>
      </c>
      <c r="M17" s="34" t="s">
        <v>127</v>
      </c>
      <c r="N17" s="47" t="s">
        <v>324</v>
      </c>
    </row>
    <row r="18" spans="1:14" s="13" customFormat="1" ht="145.5" customHeight="1" x14ac:dyDescent="0.25">
      <c r="A18" s="10"/>
      <c r="B18" s="16">
        <v>12</v>
      </c>
      <c r="C18" s="38" t="s">
        <v>13</v>
      </c>
      <c r="D18" s="34" t="s">
        <v>16</v>
      </c>
      <c r="E18" s="34" t="s">
        <v>139</v>
      </c>
      <c r="F18" s="34" t="s">
        <v>138</v>
      </c>
      <c r="G18" s="31" t="s">
        <v>136</v>
      </c>
      <c r="H18" s="34" t="s">
        <v>141</v>
      </c>
      <c r="I18" s="34" t="s">
        <v>326</v>
      </c>
      <c r="J18" s="34" t="s">
        <v>306</v>
      </c>
      <c r="K18" s="40" t="s">
        <v>186</v>
      </c>
      <c r="L18" s="34" t="s">
        <v>142</v>
      </c>
      <c r="M18" s="34" t="s">
        <v>137</v>
      </c>
      <c r="N18" s="47" t="s">
        <v>325</v>
      </c>
    </row>
    <row r="19" spans="1:14" s="11" customFormat="1" ht="99" customHeight="1" x14ac:dyDescent="0.25">
      <c r="A19" s="9"/>
      <c r="B19" s="16">
        <v>13</v>
      </c>
      <c r="C19" s="38" t="s">
        <v>51</v>
      </c>
      <c r="D19" s="34" t="s">
        <v>52</v>
      </c>
      <c r="E19" s="34" t="s">
        <v>144</v>
      </c>
      <c r="F19" s="34" t="s">
        <v>143</v>
      </c>
      <c r="G19" s="39" t="s">
        <v>145</v>
      </c>
      <c r="H19" s="39" t="s">
        <v>148</v>
      </c>
      <c r="I19" s="34" t="s">
        <v>311</v>
      </c>
      <c r="J19" s="34" t="s">
        <v>147</v>
      </c>
      <c r="K19" s="40" t="s">
        <v>185</v>
      </c>
      <c r="L19" s="34" t="s">
        <v>307</v>
      </c>
      <c r="M19" s="34" t="s">
        <v>146</v>
      </c>
      <c r="N19" s="47" t="s">
        <v>140</v>
      </c>
    </row>
    <row r="20" spans="1:14" s="11" customFormat="1" ht="112.5" customHeight="1" x14ac:dyDescent="0.25">
      <c r="A20" s="9"/>
      <c r="B20" s="16">
        <v>14</v>
      </c>
      <c r="C20" s="38" t="s">
        <v>12</v>
      </c>
      <c r="D20" s="34" t="s">
        <v>21</v>
      </c>
      <c r="E20" s="34" t="s">
        <v>150</v>
      </c>
      <c r="F20" s="34" t="s">
        <v>149</v>
      </c>
      <c r="G20" s="39" t="s">
        <v>153</v>
      </c>
      <c r="H20" s="39" t="s">
        <v>152</v>
      </c>
      <c r="I20" s="34" t="s">
        <v>95</v>
      </c>
      <c r="J20" s="34" t="s">
        <v>151</v>
      </c>
      <c r="K20" s="40" t="s">
        <v>44</v>
      </c>
      <c r="L20" s="31" t="s">
        <v>329</v>
      </c>
      <c r="M20" s="34" t="s">
        <v>154</v>
      </c>
      <c r="N20" s="47" t="s">
        <v>330</v>
      </c>
    </row>
    <row r="21" spans="1:14" s="11" customFormat="1" ht="104.25" customHeight="1" x14ac:dyDescent="0.25">
      <c r="A21" s="9"/>
      <c r="B21" s="16">
        <v>15</v>
      </c>
      <c r="C21" s="38" t="s">
        <v>13</v>
      </c>
      <c r="D21" s="34" t="s">
        <v>22</v>
      </c>
      <c r="E21" s="34" t="s">
        <v>167</v>
      </c>
      <c r="F21" s="34" t="s">
        <v>166</v>
      </c>
      <c r="G21" s="39" t="s">
        <v>168</v>
      </c>
      <c r="H21" s="34" t="s">
        <v>172</v>
      </c>
      <c r="I21" s="34" t="s">
        <v>327</v>
      </c>
      <c r="J21" s="34" t="s">
        <v>171</v>
      </c>
      <c r="K21" s="41" t="s">
        <v>41</v>
      </c>
      <c r="L21" s="31" t="s">
        <v>173</v>
      </c>
      <c r="M21" s="34" t="s">
        <v>169</v>
      </c>
      <c r="N21" s="47" t="s">
        <v>170</v>
      </c>
    </row>
    <row r="22" spans="1:14" s="11" customFormat="1" ht="122.25" customHeight="1" x14ac:dyDescent="0.25">
      <c r="A22" s="9"/>
      <c r="B22" s="16">
        <v>16</v>
      </c>
      <c r="C22" s="38" t="s">
        <v>13</v>
      </c>
      <c r="D22" s="34" t="s">
        <v>34</v>
      </c>
      <c r="E22" s="34" t="s">
        <v>175</v>
      </c>
      <c r="F22" s="34" t="s">
        <v>174</v>
      </c>
      <c r="G22" s="31" t="s">
        <v>179</v>
      </c>
      <c r="H22" s="34" t="s">
        <v>177</v>
      </c>
      <c r="I22" s="34" t="s">
        <v>178</v>
      </c>
      <c r="J22" s="34" t="s">
        <v>328</v>
      </c>
      <c r="K22" s="40" t="s">
        <v>46</v>
      </c>
      <c r="L22" s="31" t="s">
        <v>180</v>
      </c>
      <c r="M22" s="34" t="s">
        <v>308</v>
      </c>
      <c r="N22" s="47" t="s">
        <v>176</v>
      </c>
    </row>
    <row r="23" spans="1:14" s="13" customFormat="1" ht="96.75" customHeight="1" x14ac:dyDescent="0.25">
      <c r="A23" s="10"/>
      <c r="B23" s="16">
        <v>17</v>
      </c>
      <c r="C23" s="38" t="s">
        <v>12</v>
      </c>
      <c r="D23" s="34" t="s">
        <v>15</v>
      </c>
      <c r="E23" s="34" t="s">
        <v>182</v>
      </c>
      <c r="F23" s="34" t="s">
        <v>181</v>
      </c>
      <c r="G23" s="39" t="s">
        <v>183</v>
      </c>
      <c r="H23" s="34" t="s">
        <v>189</v>
      </c>
      <c r="I23" s="34" t="s">
        <v>312</v>
      </c>
      <c r="J23" s="34" t="s">
        <v>187</v>
      </c>
      <c r="K23" s="40" t="s">
        <v>49</v>
      </c>
      <c r="L23" s="34" t="s">
        <v>190</v>
      </c>
      <c r="M23" s="34" t="s">
        <v>184</v>
      </c>
      <c r="N23" s="47" t="s">
        <v>188</v>
      </c>
    </row>
    <row r="24" spans="1:14" s="11" customFormat="1" ht="135" customHeight="1" x14ac:dyDescent="0.25">
      <c r="A24" s="9"/>
      <c r="B24" s="16">
        <v>18</v>
      </c>
      <c r="C24" s="38" t="s">
        <v>12</v>
      </c>
      <c r="D24" s="34" t="s">
        <v>35</v>
      </c>
      <c r="E24" s="34" t="s">
        <v>197</v>
      </c>
      <c r="F24" s="34" t="s">
        <v>192</v>
      </c>
      <c r="G24" s="39" t="s">
        <v>191</v>
      </c>
      <c r="H24" s="34" t="s">
        <v>194</v>
      </c>
      <c r="I24" s="34" t="s">
        <v>309</v>
      </c>
      <c r="J24" s="34" t="s">
        <v>193</v>
      </c>
      <c r="K24" s="40" t="s">
        <v>41</v>
      </c>
      <c r="L24" s="34" t="s">
        <v>331</v>
      </c>
      <c r="M24" s="34" t="s">
        <v>196</v>
      </c>
      <c r="N24" s="47" t="s">
        <v>195</v>
      </c>
    </row>
    <row r="25" spans="1:14" s="11" customFormat="1" ht="132" customHeight="1" x14ac:dyDescent="0.25">
      <c r="A25" s="9"/>
      <c r="B25" s="16">
        <v>19</v>
      </c>
      <c r="C25" s="38" t="s">
        <v>12</v>
      </c>
      <c r="D25" s="34" t="s">
        <v>23</v>
      </c>
      <c r="E25" s="34" t="s">
        <v>199</v>
      </c>
      <c r="F25" s="34" t="s">
        <v>198</v>
      </c>
      <c r="G25" s="39" t="s">
        <v>204</v>
      </c>
      <c r="H25" s="34" t="s">
        <v>203</v>
      </c>
      <c r="I25" s="34" t="s">
        <v>200</v>
      </c>
      <c r="J25" s="34" t="s">
        <v>201</v>
      </c>
      <c r="K25" s="42" t="s">
        <v>49</v>
      </c>
      <c r="L25" s="34" t="s">
        <v>202</v>
      </c>
      <c r="M25" s="34" t="s">
        <v>310</v>
      </c>
      <c r="N25" s="47" t="s">
        <v>332</v>
      </c>
    </row>
    <row r="26" spans="1:14" s="11" customFormat="1" ht="113.25" customHeight="1" x14ac:dyDescent="0.25">
      <c r="A26" s="9"/>
      <c r="B26" s="16">
        <v>20</v>
      </c>
      <c r="C26" s="38" t="s">
        <v>12</v>
      </c>
      <c r="D26" s="34" t="s">
        <v>313</v>
      </c>
      <c r="E26" s="34" t="s">
        <v>338</v>
      </c>
      <c r="F26" s="34" t="s">
        <v>207</v>
      </c>
      <c r="G26" s="39" t="s">
        <v>70</v>
      </c>
      <c r="H26" s="34" t="s">
        <v>209</v>
      </c>
      <c r="I26" s="34" t="s">
        <v>314</v>
      </c>
      <c r="J26" s="34" t="s">
        <v>208</v>
      </c>
      <c r="K26" s="42" t="s">
        <v>41</v>
      </c>
      <c r="L26" s="31" t="s">
        <v>210</v>
      </c>
      <c r="M26" s="34" t="s">
        <v>206</v>
      </c>
      <c r="N26" s="47" t="s">
        <v>333</v>
      </c>
    </row>
    <row r="27" spans="1:14" s="13" customFormat="1" ht="143.25" customHeight="1" x14ac:dyDescent="0.25">
      <c r="A27" s="10">
        <v>0</v>
      </c>
      <c r="B27" s="16">
        <v>21</v>
      </c>
      <c r="C27" s="16" t="s">
        <v>12</v>
      </c>
      <c r="D27" s="17" t="s">
        <v>24</v>
      </c>
      <c r="E27" s="17" t="s">
        <v>212</v>
      </c>
      <c r="F27" s="17" t="s">
        <v>211</v>
      </c>
      <c r="G27" s="18" t="s">
        <v>213</v>
      </c>
      <c r="H27" s="17" t="s">
        <v>217</v>
      </c>
      <c r="I27" s="17" t="s">
        <v>315</v>
      </c>
      <c r="J27" s="17" t="s">
        <v>216</v>
      </c>
      <c r="K27" s="17" t="s">
        <v>48</v>
      </c>
      <c r="L27" s="29" t="s">
        <v>215</v>
      </c>
      <c r="M27" s="17" t="s">
        <v>214</v>
      </c>
      <c r="N27" s="48" t="s">
        <v>330</v>
      </c>
    </row>
    <row r="28" spans="1:14" s="13" customFormat="1" ht="143.25" customHeight="1" x14ac:dyDescent="0.25">
      <c r="A28" s="10"/>
      <c r="B28" s="16">
        <v>22</v>
      </c>
      <c r="C28" s="38" t="s">
        <v>14</v>
      </c>
      <c r="D28" s="34" t="s">
        <v>25</v>
      </c>
      <c r="E28" s="34" t="s">
        <v>219</v>
      </c>
      <c r="F28" s="34" t="s">
        <v>218</v>
      </c>
      <c r="G28" s="39" t="s">
        <v>220</v>
      </c>
      <c r="H28" s="34" t="s">
        <v>224</v>
      </c>
      <c r="I28" s="34" t="s">
        <v>95</v>
      </c>
      <c r="J28" s="34" t="s">
        <v>222</v>
      </c>
      <c r="K28" s="40" t="s">
        <v>50</v>
      </c>
      <c r="L28" s="31" t="s">
        <v>223</v>
      </c>
      <c r="M28" s="34" t="s">
        <v>221</v>
      </c>
      <c r="N28" s="47" t="s">
        <v>84</v>
      </c>
    </row>
    <row r="29" spans="1:14" s="11" customFormat="1" ht="145.5" customHeight="1" x14ac:dyDescent="0.25">
      <c r="A29" s="10"/>
      <c r="B29" s="16">
        <v>23</v>
      </c>
      <c r="C29" s="38" t="s">
        <v>12</v>
      </c>
      <c r="D29" s="34" t="s">
        <v>25</v>
      </c>
      <c r="E29" s="34" t="s">
        <v>226</v>
      </c>
      <c r="F29" s="34" t="s">
        <v>225</v>
      </c>
      <c r="G29" s="39" t="s">
        <v>70</v>
      </c>
      <c r="H29" s="34" t="s">
        <v>228</v>
      </c>
      <c r="I29" s="34" t="s">
        <v>314</v>
      </c>
      <c r="J29" s="39" t="s">
        <v>227</v>
      </c>
      <c r="K29" s="40" t="s">
        <v>47</v>
      </c>
      <c r="L29" s="31" t="s">
        <v>229</v>
      </c>
      <c r="M29" s="34" t="s">
        <v>230</v>
      </c>
      <c r="N29" s="47" t="s">
        <v>334</v>
      </c>
    </row>
    <row r="30" spans="1:14" s="11" customFormat="1" ht="113.25" customHeight="1" x14ac:dyDescent="0.25">
      <c r="A30" s="14"/>
      <c r="B30" s="16">
        <v>24</v>
      </c>
      <c r="C30" s="38" t="s">
        <v>14</v>
      </c>
      <c r="D30" s="34" t="s">
        <v>40</v>
      </c>
      <c r="E30" s="34" t="s">
        <v>72</v>
      </c>
      <c r="F30" s="34" t="s">
        <v>236</v>
      </c>
      <c r="G30" s="39" t="s">
        <v>237</v>
      </c>
      <c r="H30" s="34" t="s">
        <v>234</v>
      </c>
      <c r="I30" s="34" t="s">
        <v>233</v>
      </c>
      <c r="J30" s="34" t="s">
        <v>239</v>
      </c>
      <c r="K30" s="40" t="s">
        <v>60</v>
      </c>
      <c r="L30" s="31" t="s">
        <v>235</v>
      </c>
      <c r="M30" s="34" t="s">
        <v>231</v>
      </c>
      <c r="N30" s="47" t="s">
        <v>232</v>
      </c>
    </row>
    <row r="31" spans="1:14" s="11" customFormat="1" ht="120" customHeight="1" x14ac:dyDescent="0.25">
      <c r="A31" s="14"/>
      <c r="B31" s="16">
        <v>25</v>
      </c>
      <c r="C31" s="16" t="s">
        <v>13</v>
      </c>
      <c r="D31" s="17" t="s">
        <v>40</v>
      </c>
      <c r="E31" s="17" t="s">
        <v>72</v>
      </c>
      <c r="F31" s="17" t="s">
        <v>238</v>
      </c>
      <c r="G31" s="18" t="s">
        <v>241</v>
      </c>
      <c r="H31" s="17" t="s">
        <v>245</v>
      </c>
      <c r="I31" s="17" t="s">
        <v>95</v>
      </c>
      <c r="J31" s="17" t="s">
        <v>244</v>
      </c>
      <c r="K31" s="17" t="s">
        <v>299</v>
      </c>
      <c r="L31" s="29" t="s">
        <v>242</v>
      </c>
      <c r="M31" s="17" t="s">
        <v>243</v>
      </c>
      <c r="N31" s="48" t="s">
        <v>240</v>
      </c>
    </row>
    <row r="32" spans="1:14" s="11" customFormat="1" ht="141.75" customHeight="1" x14ac:dyDescent="0.25">
      <c r="A32" s="10"/>
      <c r="B32" s="16">
        <v>26</v>
      </c>
      <c r="C32" s="38" t="s">
        <v>13</v>
      </c>
      <c r="D32" s="34" t="s">
        <v>39</v>
      </c>
      <c r="E32" s="34" t="s">
        <v>247</v>
      </c>
      <c r="F32" s="34" t="s">
        <v>246</v>
      </c>
      <c r="G32" s="39" t="s">
        <v>250</v>
      </c>
      <c r="H32" s="34" t="s">
        <v>249</v>
      </c>
      <c r="I32" s="34" t="s">
        <v>316</v>
      </c>
      <c r="J32" s="34" t="s">
        <v>248</v>
      </c>
      <c r="K32" s="42" t="s">
        <v>47</v>
      </c>
      <c r="L32" s="31" t="s">
        <v>251</v>
      </c>
      <c r="M32" s="34" t="s">
        <v>252</v>
      </c>
      <c r="N32" s="47" t="s">
        <v>253</v>
      </c>
    </row>
    <row r="33" spans="1:14" s="11" customFormat="1" ht="141.75" customHeight="1" x14ac:dyDescent="0.25">
      <c r="A33" s="10"/>
      <c r="B33" s="16">
        <v>27</v>
      </c>
      <c r="C33" s="38" t="s">
        <v>13</v>
      </c>
      <c r="D33" s="34" t="s">
        <v>39</v>
      </c>
      <c r="E33" s="34" t="s">
        <v>256</v>
      </c>
      <c r="F33" s="34" t="s">
        <v>254</v>
      </c>
      <c r="G33" s="39" t="s">
        <v>70</v>
      </c>
      <c r="H33" s="34" t="s">
        <v>258</v>
      </c>
      <c r="I33" s="34" t="s">
        <v>257</v>
      </c>
      <c r="J33" s="34" t="s">
        <v>255</v>
      </c>
      <c r="K33" s="42" t="s">
        <v>49</v>
      </c>
      <c r="L33" s="31" t="s">
        <v>317</v>
      </c>
      <c r="M33" s="34" t="s">
        <v>260</v>
      </c>
      <c r="N33" s="47" t="s">
        <v>259</v>
      </c>
    </row>
    <row r="34" spans="1:14" s="11" customFormat="1" ht="141.75" customHeight="1" x14ac:dyDescent="0.25">
      <c r="A34" s="10"/>
      <c r="B34" s="16">
        <v>28</v>
      </c>
      <c r="C34" s="16" t="s">
        <v>12</v>
      </c>
      <c r="D34" s="17" t="s">
        <v>26</v>
      </c>
      <c r="E34" s="17" t="s">
        <v>265</v>
      </c>
      <c r="F34" s="17" t="s">
        <v>261</v>
      </c>
      <c r="G34" s="18" t="s">
        <v>70</v>
      </c>
      <c r="H34" s="17" t="s">
        <v>263</v>
      </c>
      <c r="I34" s="17" t="s">
        <v>126</v>
      </c>
      <c r="J34" s="17" t="s">
        <v>262</v>
      </c>
      <c r="K34" s="16" t="s">
        <v>42</v>
      </c>
      <c r="L34" s="29" t="s">
        <v>205</v>
      </c>
      <c r="M34" s="17" t="s">
        <v>264</v>
      </c>
      <c r="N34" s="49" t="s">
        <v>335</v>
      </c>
    </row>
    <row r="35" spans="1:14" s="11" customFormat="1" ht="91.5" customHeight="1" x14ac:dyDescent="0.25">
      <c r="A35" s="10"/>
      <c r="B35" s="16">
        <v>29</v>
      </c>
      <c r="C35" s="16" t="s">
        <v>12</v>
      </c>
      <c r="D35" s="17" t="s">
        <v>26</v>
      </c>
      <c r="E35" s="17" t="s">
        <v>267</v>
      </c>
      <c r="F35" s="17" t="s">
        <v>266</v>
      </c>
      <c r="G35" s="18" t="s">
        <v>268</v>
      </c>
      <c r="H35" s="17" t="s">
        <v>272</v>
      </c>
      <c r="I35" s="17" t="s">
        <v>271</v>
      </c>
      <c r="J35" s="17" t="s">
        <v>318</v>
      </c>
      <c r="K35" s="16" t="s">
        <v>48</v>
      </c>
      <c r="L35" s="29" t="s">
        <v>45</v>
      </c>
      <c r="M35" s="17" t="s">
        <v>269</v>
      </c>
      <c r="N35" s="48" t="s">
        <v>270</v>
      </c>
    </row>
    <row r="36" spans="1:14" s="11" customFormat="1" ht="109.5" customHeight="1" x14ac:dyDescent="0.25">
      <c r="A36" s="10"/>
      <c r="B36" s="16">
        <v>30</v>
      </c>
      <c r="C36" s="38" t="s">
        <v>13</v>
      </c>
      <c r="D36" s="34" t="s">
        <v>27</v>
      </c>
      <c r="E36" s="34" t="s">
        <v>273</v>
      </c>
      <c r="F36" s="34" t="s">
        <v>274</v>
      </c>
      <c r="G36" s="39" t="s">
        <v>241</v>
      </c>
      <c r="H36" s="34" t="s">
        <v>276</v>
      </c>
      <c r="I36" s="34" t="s">
        <v>95</v>
      </c>
      <c r="J36" s="34" t="s">
        <v>275</v>
      </c>
      <c r="K36" s="43" t="s">
        <v>300</v>
      </c>
      <c r="L36" s="31" t="s">
        <v>337</v>
      </c>
      <c r="M36" s="34" t="s">
        <v>277</v>
      </c>
      <c r="N36" s="47" t="s">
        <v>319</v>
      </c>
    </row>
    <row r="37" spans="1:14" s="11" customFormat="1" ht="121.5" customHeight="1" x14ac:dyDescent="0.25">
      <c r="A37" s="10"/>
      <c r="B37" s="16">
        <v>31</v>
      </c>
      <c r="C37" s="38" t="s">
        <v>12</v>
      </c>
      <c r="D37" s="34" t="s">
        <v>27</v>
      </c>
      <c r="E37" s="34" t="s">
        <v>336</v>
      </c>
      <c r="F37" s="34" t="s">
        <v>278</v>
      </c>
      <c r="G37" s="39" t="s">
        <v>70</v>
      </c>
      <c r="H37" s="34" t="s">
        <v>282</v>
      </c>
      <c r="I37" s="34" t="s">
        <v>281</v>
      </c>
      <c r="J37" s="34" t="s">
        <v>279</v>
      </c>
      <c r="K37" s="40" t="s">
        <v>47</v>
      </c>
      <c r="L37" s="34" t="s">
        <v>320</v>
      </c>
      <c r="M37" s="34" t="s">
        <v>280</v>
      </c>
      <c r="N37" s="47" t="s">
        <v>84</v>
      </c>
    </row>
    <row r="38" spans="1:14" s="11" customFormat="1" ht="132.75" customHeight="1" x14ac:dyDescent="0.25">
      <c r="A38" s="10"/>
      <c r="B38" s="16">
        <v>32</v>
      </c>
      <c r="C38" s="16" t="s">
        <v>12</v>
      </c>
      <c r="D38" s="17" t="s">
        <v>28</v>
      </c>
      <c r="E38" s="17" t="s">
        <v>284</v>
      </c>
      <c r="F38" s="17" t="s">
        <v>283</v>
      </c>
      <c r="G38" s="18" t="s">
        <v>70</v>
      </c>
      <c r="H38" s="17" t="s">
        <v>286</v>
      </c>
      <c r="I38" s="17" t="s">
        <v>95</v>
      </c>
      <c r="J38" s="17" t="s">
        <v>285</v>
      </c>
      <c r="K38" s="27" t="s">
        <v>42</v>
      </c>
      <c r="L38" s="17" t="s">
        <v>321</v>
      </c>
      <c r="M38" s="17" t="s">
        <v>288</v>
      </c>
      <c r="N38" s="48" t="s">
        <v>287</v>
      </c>
    </row>
    <row r="39" spans="1:14" s="15" customFormat="1" ht="140.25" customHeight="1" x14ac:dyDescent="0.25">
      <c r="A39" s="10"/>
      <c r="B39" s="16">
        <v>33</v>
      </c>
      <c r="C39" s="16" t="s">
        <v>12</v>
      </c>
      <c r="D39" s="17" t="s">
        <v>28</v>
      </c>
      <c r="E39" s="17" t="s">
        <v>290</v>
      </c>
      <c r="F39" s="17" t="s">
        <v>289</v>
      </c>
      <c r="G39" s="18" t="s">
        <v>297</v>
      </c>
      <c r="H39" s="17" t="s">
        <v>293</v>
      </c>
      <c r="I39" s="17" t="s">
        <v>292</v>
      </c>
      <c r="J39" s="17" t="s">
        <v>291</v>
      </c>
      <c r="K39" s="16" t="s">
        <v>294</v>
      </c>
      <c r="L39" s="17" t="s">
        <v>295</v>
      </c>
      <c r="M39" s="17" t="s">
        <v>296</v>
      </c>
      <c r="N39" s="48" t="s">
        <v>176</v>
      </c>
    </row>
    <row r="40" spans="1:14" s="11" customFormat="1" ht="20.100000000000001" customHeight="1" x14ac:dyDescent="0.25">
      <c r="A40" s="10"/>
      <c r="B40" s="57" t="str">
        <f>"총"&amp;COUNTA(B7:B39)&amp;"개"</f>
        <v>총33개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</row>
    <row r="41" spans="1:14" s="11" customFormat="1" ht="20.100000000000001" customHeight="1" x14ac:dyDescent="0.25">
      <c r="A41" s="10"/>
      <c r="B41" s="50" t="str">
        <f>"공공기관 "&amp;COUNTIF(C:C,"공공기관")&amp;"개, 민간기업 "&amp;COUNTIF(C:C,"민간기업")&amp;"개"</f>
        <v>공공기관 2개, 민간기업 31개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</row>
    <row r="42" spans="1:14" s="11" customFormat="1" ht="20.100000000000001" customHeight="1" x14ac:dyDescent="0.25">
      <c r="A42" s="1"/>
      <c r="B42" s="50" t="str">
        <f>"수도권 "&amp;(COUNTIF(D:D,"서울")+COUNTIF(D:D,"경기")+COUNTIF(D:D,"인천"))&amp;"개, 비수도권 "&amp;(COUNTA(D7:D39)-(COUNTIF(D:D,"서울")+COUNTIF(D:D,"경기")+COUNTIF(D:D,"인천")))&amp;"개"</f>
        <v>수도권 6개, 비수도권 27개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</row>
    <row r="43" spans="1:14" s="11" customFormat="1" ht="20.100000000000001" customHeight="1" x14ac:dyDescent="0.25">
      <c r="A43" s="1"/>
      <c r="B43" s="50" t="str">
        <f>"장애인일자리 복지일자리 등 관련 직무"&amp;" : 사무:"&amp;COUNTIF(K:K,"사무")&amp;", 급식지원:"&amp;COUNTIF(K:K,"급식지원")&amp;", 세탁:"&amp;COUNTIF(K:K,"세탁")&amp;", 병원 내 환자이송보조 및 안내:"&amp;COUNTIF(K:K,"병원 내 환자이송보조 및 안내")&amp;", 환경정리:"&amp;COUNTIF(K:K,"환경정리")&amp;""</f>
        <v>장애인일자리 복지일자리 등 관련 직무 : 사무:9, 급식지원:4, 세탁:2, 병원 내 환자이송보조 및 안내:1, 환경정리:10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2"/>
    </row>
    <row r="44" spans="1:14" ht="15.75" customHeight="1" x14ac:dyDescent="0.25">
      <c r="I44" s="20"/>
      <c r="J44" s="20"/>
    </row>
    <row r="45" spans="1:14" ht="15.75" customHeight="1" x14ac:dyDescent="0.25">
      <c r="I45"/>
      <c r="J45"/>
    </row>
    <row r="46" spans="1:14" ht="15.75" customHeight="1" x14ac:dyDescent="0.25">
      <c r="I46"/>
      <c r="J46"/>
    </row>
    <row r="47" spans="1:14" ht="15.75" customHeight="1" x14ac:dyDescent="0.25">
      <c r="I47"/>
      <c r="J47"/>
    </row>
    <row r="48" spans="1:14" ht="15.75" customHeight="1" x14ac:dyDescent="0.25">
      <c r="I48"/>
      <c r="J48"/>
    </row>
    <row r="49" spans="9:10" ht="15.75" customHeight="1" x14ac:dyDescent="0.25">
      <c r="I49"/>
      <c r="J49"/>
    </row>
    <row r="50" spans="9:10" ht="15.75" customHeight="1" x14ac:dyDescent="0.25">
      <c r="I50"/>
      <c r="J50"/>
    </row>
    <row r="51" spans="9:10" ht="15.75" customHeight="1" x14ac:dyDescent="0.25">
      <c r="I51"/>
      <c r="J51"/>
    </row>
    <row r="52" spans="9:10" ht="15.75" customHeight="1" x14ac:dyDescent="0.25">
      <c r="I52"/>
      <c r="J52"/>
    </row>
    <row r="53" spans="9:10" ht="15.75" customHeight="1" x14ac:dyDescent="0.25">
      <c r="I53"/>
      <c r="J53"/>
    </row>
    <row r="54" spans="9:10" ht="15.75" customHeight="1" x14ac:dyDescent="0.25">
      <c r="I54"/>
      <c r="J54"/>
    </row>
    <row r="55" spans="9:10" ht="15.75" customHeight="1" x14ac:dyDescent="0.25">
      <c r="I55"/>
      <c r="J55"/>
    </row>
    <row r="56" spans="9:10" ht="15.75" customHeight="1" x14ac:dyDescent="0.25">
      <c r="I56"/>
      <c r="J56"/>
    </row>
    <row r="57" spans="9:10" ht="15.75" customHeight="1" x14ac:dyDescent="0.25">
      <c r="I57"/>
      <c r="J57"/>
    </row>
    <row r="58" spans="9:10" ht="15.75" customHeight="1" x14ac:dyDescent="0.25">
      <c r="J58"/>
    </row>
    <row r="59" spans="9:10" ht="15.75" customHeight="1" x14ac:dyDescent="0.25">
      <c r="J59"/>
    </row>
    <row r="60" spans="9:10" ht="15.75" customHeight="1" x14ac:dyDescent="0.25">
      <c r="J60"/>
    </row>
    <row r="61" spans="9:10" ht="15.75" customHeight="1" x14ac:dyDescent="0.25">
      <c r="J61"/>
    </row>
    <row r="62" spans="9:10" ht="15.75" customHeight="1" x14ac:dyDescent="0.25">
      <c r="J62"/>
    </row>
    <row r="63" spans="9:10" ht="15.75" customHeight="1" x14ac:dyDescent="0.25">
      <c r="J63"/>
    </row>
    <row r="64" spans="9:10" ht="15.75" customHeight="1" x14ac:dyDescent="0.25">
      <c r="J64"/>
    </row>
    <row r="65" spans="10:10" ht="15.75" customHeight="1" x14ac:dyDescent="0.25">
      <c r="J65"/>
    </row>
    <row r="66" spans="10:10" ht="15.75" customHeight="1" x14ac:dyDescent="0.25">
      <c r="J66"/>
    </row>
    <row r="67" spans="10:10" ht="15.75" customHeight="1" x14ac:dyDescent="0.25">
      <c r="J67"/>
    </row>
    <row r="68" spans="10:10" ht="15.75" customHeight="1" x14ac:dyDescent="0.25">
      <c r="J68"/>
    </row>
    <row r="69" spans="10:10" ht="15.75" customHeight="1" x14ac:dyDescent="0.25">
      <c r="J69"/>
    </row>
    <row r="70" spans="10:10" ht="15.75" customHeight="1" x14ac:dyDescent="0.25">
      <c r="J70"/>
    </row>
    <row r="71" spans="10:10" ht="15.75" customHeight="1" x14ac:dyDescent="0.25"/>
    <row r="72" spans="10:10" ht="15.75" customHeight="1" x14ac:dyDescent="0.25"/>
    <row r="73" spans="10:10" ht="15.75" customHeight="1" x14ac:dyDescent="0.25"/>
    <row r="74" spans="10:10" ht="15.75" customHeight="1" x14ac:dyDescent="0.25"/>
    <row r="75" spans="10:10" ht="15.75" customHeight="1" x14ac:dyDescent="0.25"/>
    <row r="76" spans="10:10" ht="15.75" customHeight="1" x14ac:dyDescent="0.25"/>
    <row r="77" spans="10:10" ht="15.75" customHeight="1" x14ac:dyDescent="0.25"/>
    <row r="78" spans="10:10" ht="15.75" customHeight="1" x14ac:dyDescent="0.25"/>
    <row r="79" spans="10:10" ht="15.75" customHeight="1" x14ac:dyDescent="0.25"/>
    <row r="80" spans="10:1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</sheetData>
  <autoFilter ref="A6:N43"/>
  <mergeCells count="6">
    <mergeCell ref="B43:N43"/>
    <mergeCell ref="B42:N42"/>
    <mergeCell ref="B2:N3"/>
    <mergeCell ref="L5:N5"/>
    <mergeCell ref="B40:N40"/>
    <mergeCell ref="B41:N41"/>
  </mergeCells>
  <phoneticPr fontId="4" type="noConversion"/>
  <pageMargins left="0.25" right="0.25" top="0.75" bottom="0.75" header="0.3" footer="0.3"/>
  <pageSetup paperSize="8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2026-05-14T11:20:18Z</cp:lastPrinted>
  <dcterms:created xsi:type="dcterms:W3CDTF">2026-01-28T07:22:42Z</dcterms:created>
  <dcterms:modified xsi:type="dcterms:W3CDTF">2026-08-14T08:04:08Z</dcterms:modified>
</cp:coreProperties>
</file>