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6\5. 취업정보\8월 1차\1. 공문\"/>
    </mc:Choice>
  </mc:AlternateContent>
  <bookViews>
    <workbookView xWindow="0" yWindow="0" windowWidth="28800" windowHeight="12165"/>
  </bookViews>
  <sheets>
    <sheet name="Sheet1" sheetId="1" r:id="rId1"/>
  </sheets>
  <definedNames>
    <definedName name="_xlnm._FilterDatabase" localSheetId="0" hidden="1">Sheet1!$A$6:$N$48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8" i="1" l="1"/>
  <c r="B46" i="1" l="1"/>
  <c r="B45" i="1" l="1"/>
  <c r="B47" i="1" l="1"/>
</calcChain>
</file>

<file path=xl/sharedStrings.xml><?xml version="1.0" encoding="utf-8"?>
<sst xmlns="http://schemas.openxmlformats.org/spreadsheetml/2006/main" count="473" uniqueCount="373">
  <si>
    <t>※ 채용 관련 세부사항은 해당 기업체 문의</t>
  </si>
  <si>
    <t>연번</t>
  </si>
  <si>
    <t>기업체명</t>
  </si>
  <si>
    <t>접수기간</t>
  </si>
  <si>
    <t>근무시간/급여</t>
  </si>
  <si>
    <t>근무형태</t>
  </si>
  <si>
    <t>담당업무</t>
  </si>
  <si>
    <t>분류</t>
  </si>
  <si>
    <t>접수방법
(우편, 이메일, 공고사이트접수)</t>
  </si>
  <si>
    <t>문의 및 공고사이트</t>
  </si>
  <si>
    <t>채용특이사항</t>
  </si>
  <si>
    <t>구분</t>
    <phoneticPr fontId="4" type="noConversion"/>
  </si>
  <si>
    <t>민간기업</t>
    <phoneticPr fontId="4" type="noConversion"/>
  </si>
  <si>
    <t>민간기업</t>
    <phoneticPr fontId="4" type="noConversion"/>
  </si>
  <si>
    <t>민간기업</t>
    <phoneticPr fontId="4" type="noConversion"/>
  </si>
  <si>
    <t>경기</t>
  </si>
  <si>
    <t>대전</t>
  </si>
  <si>
    <t>서울</t>
  </si>
  <si>
    <t>부산</t>
  </si>
  <si>
    <t>대구</t>
  </si>
  <si>
    <t>인천</t>
  </si>
  <si>
    <t>울산</t>
  </si>
  <si>
    <t>세종</t>
  </si>
  <si>
    <t>강원</t>
  </si>
  <si>
    <t>충북</t>
  </si>
  <si>
    <t>충남</t>
  </si>
  <si>
    <t>경북</t>
  </si>
  <si>
    <t>경남</t>
  </si>
  <si>
    <t>제주</t>
  </si>
  <si>
    <t>근무지역(도)</t>
    <phoneticPr fontId="4" type="noConversion"/>
  </si>
  <si>
    <t>서울</t>
    <phoneticPr fontId="4" type="noConversion"/>
  </si>
  <si>
    <t>민간기업</t>
    <phoneticPr fontId="4" type="noConversion"/>
  </si>
  <si>
    <t xml:space="preserve"> </t>
    <phoneticPr fontId="4" type="noConversion"/>
  </si>
  <si>
    <t>민간기업</t>
    <phoneticPr fontId="4" type="noConversion"/>
  </si>
  <si>
    <t>세종</t>
    <phoneticPr fontId="4" type="noConversion"/>
  </si>
  <si>
    <t>경기</t>
    <phoneticPr fontId="4" type="noConversion"/>
  </si>
  <si>
    <t>공공기관</t>
    <phoneticPr fontId="4" type="noConversion"/>
  </si>
  <si>
    <t>민간기업</t>
    <phoneticPr fontId="4" type="noConversion"/>
  </si>
  <si>
    <t>민간기업</t>
    <phoneticPr fontId="4" type="noConversion"/>
  </si>
  <si>
    <t>근무지역
(시군구)</t>
    <phoneticPr fontId="4" type="noConversion"/>
  </si>
  <si>
    <t>병원 내 환자이송보조 및 안내</t>
    <phoneticPr fontId="4" type="noConversion"/>
  </si>
  <si>
    <t>해운대구</t>
    <phoneticPr fontId="4" type="noConversion"/>
  </si>
  <si>
    <t>사무</t>
  </si>
  <si>
    <t>미추홀구</t>
    <phoneticPr fontId="4" type="noConversion"/>
  </si>
  <si>
    <t>전북</t>
    <phoneticPr fontId="4" type="noConversion"/>
  </si>
  <si>
    <t>전남광주</t>
    <phoneticPr fontId="4" type="noConversion"/>
  </si>
  <si>
    <t>환경정리</t>
    <phoneticPr fontId="4" type="noConversion"/>
  </si>
  <si>
    <t>서구</t>
    <phoneticPr fontId="4" type="noConversion"/>
  </si>
  <si>
    <t>세종</t>
    <phoneticPr fontId="4" type="noConversion"/>
  </si>
  <si>
    <t>춘천시</t>
    <phoneticPr fontId="4" type="noConversion"/>
  </si>
  <si>
    <t>원주시</t>
    <phoneticPr fontId="4" type="noConversion"/>
  </si>
  <si>
    <t>기타</t>
    <phoneticPr fontId="4" type="noConversion"/>
  </si>
  <si>
    <t>공공기관</t>
    <phoneticPr fontId="4" type="noConversion"/>
  </si>
  <si>
    <t>서울</t>
    <phoneticPr fontId="4" type="noConversion"/>
  </si>
  <si>
    <t>(재)한국장기조직기증원</t>
    <phoneticPr fontId="4" type="noConversion"/>
  </si>
  <si>
    <t>2026.08.03 (월) 18:00</t>
    <phoneticPr fontId="4" type="noConversion"/>
  </si>
  <si>
    <t>* 장애인 병행채용
(채용분야 8개(10명) 중 2개분야(4명)에서 장애인제한채용)
*우대사항
- 엑셀, 파워포인트 등 컴퓨터, 문서업무 능숙자</t>
    <phoneticPr fontId="4" type="noConversion"/>
  </si>
  <si>
    <t>행정 4명(9월임용 2명, 11월임용 2명)
- 부서 내ㆍ외부 요청에 대한 지원업무 수행
- 사업 및 과제관리 지원ㆍ보조 등</t>
    <phoneticPr fontId="4" type="noConversion"/>
  </si>
  <si>
    <t>임용일로부터 1년</t>
    <phoneticPr fontId="4" type="noConversion"/>
  </si>
  <si>
    <t>사무</t>
    <phoneticPr fontId="4" type="noConversion"/>
  </si>
  <si>
    <t xml:space="preserve">09:00~18:00(주40시간)
31,410천원 수준 ※ 세전 연봉
</t>
    <phoneticPr fontId="4" type="noConversion"/>
  </si>
  <si>
    <t>* 온라인 접수
-채용접수 홈페이지
https://koda1458.recruiter.co.kr/career/home</t>
    <phoneticPr fontId="4" type="noConversion"/>
  </si>
  <si>
    <t>https://koda1458.recruiter.co.kr/career/home</t>
    <phoneticPr fontId="4" type="noConversion"/>
  </si>
  <si>
    <t>인천교통공사</t>
    <phoneticPr fontId="4" type="noConversion"/>
  </si>
  <si>
    <t>인천</t>
    <phoneticPr fontId="4" type="noConversion"/>
  </si>
  <si>
    <t>인천</t>
    <phoneticPr fontId="4" type="noConversion"/>
  </si>
  <si>
    <t>2026.08.12 (수) 13:00</t>
    <phoneticPr fontId="4" type="noConversion"/>
  </si>
  <si>
    <t>기타</t>
    <phoneticPr fontId="4" type="noConversion"/>
  </si>
  <si>
    <t>* 장애인 병행채용</t>
    <phoneticPr fontId="4" type="noConversion"/>
  </si>
  <si>
    <t>* 온라인 접수
-채용접수 홈페이지
https://ictr.brms.kr</t>
    <phoneticPr fontId="4" type="noConversion"/>
  </si>
  <si>
    <t>채용홈페이지 Q&amp;A게시판 및 
콜센터 1522-7810</t>
    <phoneticPr fontId="4" type="noConversion"/>
  </si>
  <si>
    <t>인천</t>
    <phoneticPr fontId="4" type="noConversion"/>
  </si>
  <si>
    <t>기타</t>
    <phoneticPr fontId="4" type="noConversion"/>
  </si>
  <si>
    <t>성동구</t>
    <phoneticPr fontId="4" type="noConversion"/>
  </si>
  <si>
    <t>에스씨케이㈜</t>
    <phoneticPr fontId="4" type="noConversion"/>
  </si>
  <si>
    <t>2026.08.10 (월) 24:00</t>
    <phoneticPr fontId="4" type="noConversion"/>
  </si>
  <si>
    <t>* 온라인 접수
-온라인: www.work24.or.kr
*제출서류: 이력서</t>
    <phoneticPr fontId="4" type="noConversion"/>
  </si>
  <si>
    <t>02-2008-7239</t>
    <phoneticPr fontId="4" type="noConversion"/>
  </si>
  <si>
    <t>* 장애인만 체용
* 우대조건
- 이펙트, 사운드, 그래픽, 스톡영상 등 편집 가능자
- 경력 (최소 1년 이상) 우대</t>
    <phoneticPr fontId="4" type="noConversion"/>
  </si>
  <si>
    <t>재택근무
일 4시간 ( 09:00 ~ 13:30 or 13:00 ~ 17:30) 
/ 휴게시간 30분 포함
월1,200,000원</t>
    <phoneticPr fontId="4" type="noConversion"/>
  </si>
  <si>
    <t>12개월 계약직(업무 성과 우수 시 계약 연장)</t>
    <phoneticPr fontId="4" type="noConversion"/>
  </si>
  <si>
    <t>영상편집자 1명
- YouTube 업로드용 영상 편집
- 릴스 영상 편집</t>
    <phoneticPr fontId="4" type="noConversion"/>
  </si>
  <si>
    <t>홍보 지원 업무</t>
    <phoneticPr fontId="4" type="noConversion"/>
  </si>
  <si>
    <t>2026.08.07 (금) 24:00</t>
    <phoneticPr fontId="4" type="noConversion"/>
  </si>
  <si>
    <t>02-6004-1037</t>
    <phoneticPr fontId="4" type="noConversion"/>
  </si>
  <si>
    <t>주식회사 서부티엔디（Seobu T&amp;D Co．，Ltd）</t>
    <phoneticPr fontId="4" type="noConversion"/>
  </si>
  <si>
    <t>* 장애인만 채용</t>
    <phoneticPr fontId="4" type="noConversion"/>
  </si>
  <si>
    <t>부산노인전문제3병원</t>
    <phoneticPr fontId="4" type="noConversion"/>
  </si>
  <si>
    <t>2026.08.23 (일) 24:00</t>
    <phoneticPr fontId="4" type="noConversion"/>
  </si>
  <si>
    <t>* 방문, 온라인 접수
-온라인: www.work24.or.kr
*제출서류: 이력서</t>
    <phoneticPr fontId="4" type="noConversion"/>
  </si>
  <si>
    <t>051-780-5612</t>
    <phoneticPr fontId="4" type="noConversion"/>
  </si>
  <si>
    <t>* 장애인만 채용(중증장애인 채용우대)</t>
    <phoneticPr fontId="4" type="noConversion"/>
  </si>
  <si>
    <t>기간의 정함이 없는 근로계약</t>
    <phoneticPr fontId="4" type="noConversion"/>
  </si>
  <si>
    <t>(주)지앤비시스템</t>
    <phoneticPr fontId="4" type="noConversion"/>
  </si>
  <si>
    <t>사무보조 1명
* 서울드래곤시티호텔
- 사무보조: 문서작성, 서류관리, 사무실 정리정돈 
- pc 문서작업 가능자, 의사소통 가능자</t>
    <phoneticPr fontId="4" type="noConversion"/>
  </si>
  <si>
    <t>환경팀 1명
*트레이더스 명지점
- 매장 내 공박스 수거 이동 및 적재, 매장 청결작업</t>
    <phoneticPr fontId="4" type="noConversion"/>
  </si>
  <si>
    <t>051-922-4112</t>
    <phoneticPr fontId="4" type="noConversion"/>
  </si>
  <si>
    <t>기간의 정함이 없는 근로계약</t>
    <phoneticPr fontId="4" type="noConversion"/>
  </si>
  <si>
    <t>2026.08.19 (수) 24:00
*채용시까지</t>
    <phoneticPr fontId="4" type="noConversion"/>
  </si>
  <si>
    <t>* 장애인만 채용</t>
    <phoneticPr fontId="4" type="noConversion"/>
  </si>
  <si>
    <t>환경정리</t>
    <phoneticPr fontId="4" type="noConversion"/>
  </si>
  <si>
    <t>(주)금성정공</t>
    <phoneticPr fontId="4" type="noConversion"/>
  </si>
  <si>
    <t>2026.08.10 (월) 24:00</t>
    <phoneticPr fontId="4" type="noConversion"/>
  </si>
  <si>
    <t>053-288-1517</t>
    <phoneticPr fontId="4" type="noConversion"/>
  </si>
  <si>
    <t>자동차 부품 생산직 1명
- 램프 조립 업무</t>
    <phoneticPr fontId="4" type="noConversion"/>
  </si>
  <si>
    <t>주5일(월~금), 1일 4시간 근무(09:00~13:00 또는 14:00~18:00)
시급 10,320원</t>
    <phoneticPr fontId="4" type="noConversion"/>
  </si>
  <si>
    <t>* 장애인 병행채용</t>
    <phoneticPr fontId="4" type="noConversion"/>
  </si>
  <si>
    <t>주식회사프로텍트</t>
    <phoneticPr fontId="4" type="noConversion"/>
  </si>
  <si>
    <t>달성군</t>
    <phoneticPr fontId="4" type="noConversion"/>
  </si>
  <si>
    <t>* 팩스, 온라인 접수
-온라인: www.work24.or.kr
*제출서류: 이력서</t>
    <phoneticPr fontId="4" type="noConversion"/>
  </si>
  <si>
    <t>070-7614-3466</t>
    <phoneticPr fontId="4" type="noConversion"/>
  </si>
  <si>
    <t>공장 청소원 1명
* 구지면 내리 내 공장</t>
    <phoneticPr fontId="4" type="noConversion"/>
  </si>
  <si>
    <t>8:00~17:00, 주 소정근로시간: 40시간
시급 10,320원</t>
    <phoneticPr fontId="4" type="noConversion"/>
  </si>
  <si>
    <t>기간의 정함이 없는 근로계약</t>
    <phoneticPr fontId="4" type="noConversion"/>
  </si>
  <si>
    <t>환경정리</t>
    <phoneticPr fontId="4" type="noConversion"/>
  </si>
  <si>
    <t>씨제이프레시웨이주식회사</t>
    <phoneticPr fontId="4" type="noConversion"/>
  </si>
  <si>
    <t>미추홀구</t>
    <phoneticPr fontId="4" type="noConversion"/>
  </si>
  <si>
    <t>2026.08.15 (토) 24:00</t>
    <phoneticPr fontId="4" type="noConversion"/>
  </si>
  <si>
    <t>로뎀요양병원</t>
    <phoneticPr fontId="4" type="noConversion"/>
  </si>
  <si>
    <t>3개월 근무 후 평가를 거쳐 정규직 전환 가능</t>
    <phoneticPr fontId="4" type="noConversion"/>
  </si>
  <si>
    <t>2026.08.16 (일) 24:00</t>
    <phoneticPr fontId="4" type="noConversion"/>
  </si>
  <si>
    <t>* 이메일 접수
-이메일: 1234ys@kead.or.kr
*제출서류: 이력서</t>
    <phoneticPr fontId="4" type="noConversion"/>
  </si>
  <si>
    <t>032-242-1011</t>
    <phoneticPr fontId="4" type="noConversion"/>
  </si>
  <si>
    <t>의료보조원 1명
인공신장실에서 병실로 환자베드 이동, 베드에서 환자 이동보조</t>
    <phoneticPr fontId="4" type="noConversion"/>
  </si>
  <si>
    <t>밝은누리안과병원</t>
    <phoneticPr fontId="4" type="noConversion"/>
  </si>
  <si>
    <t>* 장애인만 채용</t>
    <phoneticPr fontId="4" type="noConversion"/>
  </si>
  <si>
    <t>2026.08.07 (금) 24:00</t>
    <phoneticPr fontId="4" type="noConversion"/>
  </si>
  <si>
    <t>042-620-6261</t>
    <phoneticPr fontId="4" type="noConversion"/>
  </si>
  <si>
    <t>대전삼성요양원</t>
    <phoneticPr fontId="4" type="noConversion"/>
  </si>
  <si>
    <t>중구</t>
    <phoneticPr fontId="4" type="noConversion"/>
  </si>
  <si>
    <t>2026.08.13 (목) 24:00</t>
    <phoneticPr fontId="4" type="noConversion"/>
  </si>
  <si>
    <t>042-620-6234</t>
    <phoneticPr fontId="4" type="noConversion"/>
  </si>
  <si>
    <t>주 5일 근무(휴무일: 화, 수), 주말 근무
14:00~18:00 (시간제)
월 1,076,380원 이상</t>
    <phoneticPr fontId="4" type="noConversion"/>
  </si>
  <si>
    <t>2026.08.14 (금) 24:00</t>
    <phoneticPr fontId="4" type="noConversion"/>
  </si>
  <si>
    <t>(주)천정종합관리</t>
    <phoneticPr fontId="4" type="noConversion"/>
  </si>
  <si>
    <t>2026.08.11 (화) 24:00
*채용시까지</t>
    <phoneticPr fontId="4" type="noConversion"/>
  </si>
  <si>
    <t>미화원 1명
*울주군 삼남면 소재 요양병원
- 병원 전반적인 청소업무</t>
    <phoneticPr fontId="4" type="noConversion"/>
  </si>
  <si>
    <t xml:space="preserve"> 월-금 06:30~15:00(휴게시간 07:00~07:30,12:00~13:30)
토,일요일 당번제 06:30~14:00
(휴게시간 07:00~07:30,12:00~13:30)
일요일 근무 시 평일에 추가 휴무
월급 200만원</t>
    <phoneticPr fontId="4" type="noConversion"/>
  </si>
  <si>
    <t>기간의 정함이 있는 근로계약 · 12개월</t>
    <phoneticPr fontId="4" type="noConversion"/>
  </si>
  <si>
    <t xml:space="preserve"> 051-502-9996</t>
    <phoneticPr fontId="4" type="noConversion"/>
  </si>
  <si>
    <t>주식회사 하마</t>
    <phoneticPr fontId="4" type="noConversion"/>
  </si>
  <si>
    <t>2026.08.09 (일) 24:00</t>
    <phoneticPr fontId="4" type="noConversion"/>
  </si>
  <si>
    <t>* 장애인 병행채용
* 필수: 자동차운전면허2종보통</t>
    <phoneticPr fontId="4" type="noConversion"/>
  </si>
  <si>
    <t xml:space="preserve"> 9:00~18:00 (점심1시간)
주5일(토,일,국경일 휴무)
월급 2,300,000원~경력자 협의 </t>
    <phoneticPr fontId="4" type="noConversion"/>
  </si>
  <si>
    <t>기간의 정함이 없는 근로계약</t>
    <phoneticPr fontId="4" type="noConversion"/>
  </si>
  <si>
    <t>미성엠프로 주식회사</t>
    <phoneticPr fontId="4" type="noConversion"/>
  </si>
  <si>
    <t>2026.08.20 (목) 24:00
*채용시까지</t>
    <phoneticPr fontId="4" type="noConversion"/>
  </si>
  <si>
    <t>02-719-5833</t>
    <phoneticPr fontId="4" type="noConversion"/>
  </si>
  <si>
    <t>* 장애인 병행채용</t>
    <phoneticPr fontId="4" type="noConversion"/>
  </si>
  <si>
    <t>기간의 정함이 있는 근로계약 · 12개월
(계약기간 만료 후 상용직 전환 검토)</t>
    <phoneticPr fontId="4" type="noConversion"/>
  </si>
  <si>
    <t>（주）교보문고</t>
    <phoneticPr fontId="4" type="noConversion"/>
  </si>
  <si>
    <t>수원시</t>
    <phoneticPr fontId="4" type="noConversion"/>
  </si>
  <si>
    <t>* 이메일, 팩스, 방문 접수
-이메일:  ju027@kead.or.kr(메일제목: 교보문고 광교점_성명)
-팩스: 050-3470-0222/팩스 접수시 접수 후 전화확인 부탁드립니다.(031-300-0921)
-방문: 장애인고용공단 경기지역본부(수원시 팔달구 경수대로 518 KB손해보험빌딩 4층)
※ 메일 제목 미작성시 지원 불가하오니, 반드시 제목 작성 부탁드립니다.
※ 이력서 작성에 어려움이 있거나 관련하여 문의사항이 있으신 경우 031-300-0921로 연락 바랍니다.</t>
    <phoneticPr fontId="4" type="noConversion"/>
  </si>
  <si>
    <t>031-300-0921</t>
    <phoneticPr fontId="4" type="noConversion"/>
  </si>
  <si>
    <t>* 이메일 접수
-이메일: chn@kead.or.kr
*제출서류: 자유양식 이력서</t>
    <phoneticPr fontId="4" type="noConversion"/>
  </si>
  <si>
    <t>031-500-2434</t>
    <phoneticPr fontId="4" type="noConversion"/>
  </si>
  <si>
    <t>다회용품 세척 및 관리</t>
    <phoneticPr fontId="4" type="noConversion"/>
  </si>
  <si>
    <t>기타</t>
    <phoneticPr fontId="4" type="noConversion"/>
  </si>
  <si>
    <t>* 장애인만 채용
* 우대사항
-직무특성상 손 사용이 자유로운 분, 오래 서서 일할 수 있는 분, 체력 좋으신 분 우대</t>
    <phoneticPr fontId="4" type="noConversion"/>
  </si>
  <si>
    <t>식기세척/검수원 5명
도시락 등 다회용기 식기 세척 및 검수
*경기도 안산시 상록구 선진5길 5(사동)</t>
    <phoneticPr fontId="4" type="noConversion"/>
  </si>
  <si>
    <t>소양강댐노인복지관</t>
    <phoneticPr fontId="4" type="noConversion"/>
  </si>
  <si>
    <t>사무보조원 1명</t>
    <phoneticPr fontId="4" type="noConversion"/>
  </si>
  <si>
    <t>기간의 정함이 없는 근로계약(시간(선택)제)</t>
    <phoneticPr fontId="4" type="noConversion"/>
  </si>
  <si>
    <t>사무</t>
    <phoneticPr fontId="4" type="noConversion"/>
  </si>
  <si>
    <t>(주)동북엘앤알 기업도시점</t>
    <phoneticPr fontId="4" type="noConversion"/>
  </si>
  <si>
    <t>2026.08.15 (토) 24:00</t>
    <phoneticPr fontId="4" type="noConversion"/>
  </si>
  <si>
    <t>033-737-6673</t>
    <phoneticPr fontId="4" type="noConversion"/>
  </si>
  <si>
    <t>기타</t>
    <phoneticPr fontId="4" type="noConversion"/>
  </si>
  <si>
    <t>상품 진열, 판매 보조, 미화 등 1명
* 플러스마트 원주기업도시점
- 매장 내 매대 상품 진열 및 정리, 매장 내 청소</t>
    <phoneticPr fontId="4" type="noConversion"/>
  </si>
  <si>
    <t>* 이메일 접수
-이메일: yelemee@kead.or.kr
*제출서류: 입사지원서
※ 이메일 사용이 어려운 경우 유선으로 전화 바랍니다.
※ 지원 시 유의: 고용24 온라인 접수 불가</t>
    <phoneticPr fontId="4" type="noConversion"/>
  </si>
  <si>
    <t>(주)네패스루아</t>
    <phoneticPr fontId="4" type="noConversion"/>
  </si>
  <si>
    <t>청주시</t>
    <phoneticPr fontId="4" type="noConversion"/>
  </si>
  <si>
    <t>주 5일(스케줄에 따라 휴무일 상이) 09:00~18:00
시급 10,320원</t>
    <phoneticPr fontId="4" type="noConversion"/>
  </si>
  <si>
    <t>환경정리</t>
    <phoneticPr fontId="4" type="noConversion"/>
  </si>
  <si>
    <t>043-230-6459</t>
    <phoneticPr fontId="4" type="noConversion"/>
  </si>
  <si>
    <t>(주)유니에스</t>
    <phoneticPr fontId="4" type="noConversion"/>
  </si>
  <si>
    <t>음성군</t>
    <phoneticPr fontId="4" type="noConversion"/>
  </si>
  <si>
    <t>조리원 1명
* 감곡cc 골프장</t>
    <phoneticPr fontId="4" type="noConversion"/>
  </si>
  <si>
    <t>급식지원</t>
    <phoneticPr fontId="4" type="noConversion"/>
  </si>
  <si>
    <t>（주）삼구아이앤씨</t>
    <phoneticPr fontId="4" type="noConversion"/>
  </si>
  <si>
    <t>아산시</t>
    <phoneticPr fontId="4" type="noConversion"/>
  </si>
  <si>
    <t>공장 내외 미화 업무 1명
- 사무실, 화장실, 복도 등 일반적인 청소 업무
- 기타 필요로한 미화 업무</t>
    <phoneticPr fontId="4" type="noConversion"/>
  </si>
  <si>
    <t>2026.08.07 (금) 15:00</t>
    <phoneticPr fontId="4" type="noConversion"/>
  </si>
  <si>
    <t>기간의 정함이 있는 근로계약 · 12개월
(파견근로)</t>
    <phoneticPr fontId="4" type="noConversion"/>
  </si>
  <si>
    <t>덕풍농장</t>
    <phoneticPr fontId="4" type="noConversion"/>
  </si>
  <si>
    <t>예산군</t>
    <phoneticPr fontId="4" type="noConversion"/>
  </si>
  <si>
    <t>양돈장 단순노무직 1명</t>
    <phoneticPr fontId="4" type="noConversion"/>
  </si>
  <si>
    <t>2026.08.11 (화) 18:00</t>
    <phoneticPr fontId="4" type="noConversion"/>
  </si>
  <si>
    <t xml:space="preserve"> 041-332-7020</t>
    <phoneticPr fontId="4" type="noConversion"/>
  </si>
  <si>
    <t>동명병원</t>
    <phoneticPr fontId="4" type="noConversion"/>
  </si>
  <si>
    <t>동구</t>
    <phoneticPr fontId="4" type="noConversion"/>
  </si>
  <si>
    <t>환경미화 1명
-병원 원내 시설 청소 및 환경 미화</t>
    <phoneticPr fontId="4" type="noConversion"/>
  </si>
  <si>
    <t>2026.08.19 (수) 24:00
*채용시까지</t>
    <phoneticPr fontId="4" type="noConversion"/>
  </si>
  <si>
    <t>평일 06:30~15:00, 토요일 06:30~12:00
주 소정근로시간: 40시간
월급 215만원</t>
    <phoneticPr fontId="4" type="noConversion"/>
  </si>
  <si>
    <t>062-511-0001</t>
    <phoneticPr fontId="4" type="noConversion"/>
  </si>
  <si>
    <t>(주)비포스</t>
    <phoneticPr fontId="4" type="noConversion"/>
  </si>
  <si>
    <t>서구</t>
    <phoneticPr fontId="4" type="noConversion"/>
  </si>
  <si>
    <t xml:space="preserve">* 장애인만 채용
* 자격요건 및 우대사항
- 학력, 나이, 경력 무관  
- 기본 PC 활용 가능자 
- 필수사항 : 장애인등록증 필수   </t>
    <phoneticPr fontId="4" type="noConversion"/>
  </si>
  <si>
    <t>하나카드 ESG 콜센터 인바운드 채팅 상담원 1명
* 광주광역시 서구 천변좌로 268
- 하나카드 대표번호 인바운드 채팅 상담</t>
    <phoneticPr fontId="4" type="noConversion"/>
  </si>
  <si>
    <t xml:space="preserve">(오전) 9시 00분 ~ (오후) 6시 00분 (주40시간)
월급 230만원 </t>
    <phoneticPr fontId="4" type="noConversion"/>
  </si>
  <si>
    <t>062-511-0001</t>
    <phoneticPr fontId="4" type="noConversion"/>
  </si>
  <si>
    <t>2026.08.14 (금) 24:00
*채용시까지</t>
    <phoneticPr fontId="4" type="noConversion"/>
  </si>
  <si>
    <t>사회복지법인 천주의성요한</t>
    <phoneticPr fontId="4" type="noConversion"/>
  </si>
  <si>
    <t>담양군</t>
    <phoneticPr fontId="4" type="noConversion"/>
  </si>
  <si>
    <t>실버케어</t>
    <phoneticPr fontId="4" type="noConversion"/>
  </si>
  <si>
    <t>062-448-1141</t>
    <phoneticPr fontId="4" type="noConversion"/>
  </si>
  <si>
    <t>* 장애인만 채용
* 필수지원조건: 요양보호사 자격증 소유자</t>
    <phoneticPr fontId="4" type="noConversion"/>
  </si>
  <si>
    <t xml:space="preserve"> 8시20분~17시50분 혹은 오전 타임 이나 오후 타임 4시간
시급 10,320원</t>
    <phoneticPr fontId="4" type="noConversion"/>
  </si>
  <si>
    <t>* 이메일 접수
-이메일: since2017@kead.or.kr
*제출서류: 이력서
*요양병원_성명"기재하여 송부</t>
    <phoneticPr fontId="4" type="noConversion"/>
  </si>
  <si>
    <t>유한회사 무영산업</t>
    <phoneticPr fontId="4" type="noConversion"/>
  </si>
  <si>
    <t>영암군</t>
    <phoneticPr fontId="4" type="noConversion"/>
  </si>
  <si>
    <t>평일(08:00~17:00)
*평일 잔업 및 토요일 특근 발생 할 수 있음
시급 11,000원</t>
    <phoneticPr fontId="4" type="noConversion"/>
  </si>
  <si>
    <t>061-280-0581</t>
    <phoneticPr fontId="4" type="noConversion"/>
  </si>
  <si>
    <t>2026.08.22 (토) 24:00
*채용시까지</t>
    <phoneticPr fontId="4" type="noConversion"/>
  </si>
  <si>
    <t>2026.08.16 (일) 24:00</t>
    <phoneticPr fontId="4" type="noConversion"/>
  </si>
  <si>
    <t>남해수산유통</t>
    <phoneticPr fontId="4" type="noConversion"/>
  </si>
  <si>
    <t>전주시</t>
    <phoneticPr fontId="4" type="noConversion"/>
  </si>
  <si>
    <t xml:space="preserve">08:00-17:00, 주 소정근로시간 : 40시간
월급 216만원 </t>
    <phoneticPr fontId="4" type="noConversion"/>
  </si>
  <si>
    <t>사무</t>
    <phoneticPr fontId="4" type="noConversion"/>
  </si>
  <si>
    <t>063-240-2424</t>
    <phoneticPr fontId="4" type="noConversion"/>
  </si>
  <si>
    <t>2026.08.14 (금) 24:00</t>
    <phoneticPr fontId="4" type="noConversion"/>
  </si>
  <si>
    <t>063-240-2422</t>
    <phoneticPr fontId="4" type="noConversion"/>
  </si>
  <si>
    <t>캐드캠 직원 1명
- 레이저가공 캐드캠 판금전개</t>
    <phoneticPr fontId="4" type="noConversion"/>
  </si>
  <si>
    <t>08:00~18:00, 주 소정근로시간: 40시간
*토요일 및 잔업근무 발생가능
시급 10,320원</t>
    <phoneticPr fontId="4" type="noConversion"/>
  </si>
  <si>
    <t>* 이메일 접수
-이메일: lgy2@kead.or.kr
*제출서류: 이력서, 자기소개서, 장애인 복지카드</t>
    <phoneticPr fontId="4" type="noConversion"/>
  </si>
  <si>
    <t>군산시</t>
    <phoneticPr fontId="4" type="noConversion"/>
  </si>
  <si>
    <t>유한회사 동아안전스틸</t>
    <phoneticPr fontId="4" type="noConversion"/>
  </si>
  <si>
    <t>경주성애원</t>
    <phoneticPr fontId="4" type="noConversion"/>
  </si>
  <si>
    <t>경주시</t>
    <phoneticPr fontId="4" type="noConversion"/>
  </si>
  <si>
    <t>2026.08.09 (일) 24:00</t>
    <phoneticPr fontId="4" type="noConversion"/>
  </si>
  <si>
    <t>054-746-4826</t>
    <phoneticPr fontId="4" type="noConversion"/>
  </si>
  <si>
    <t>기간의 정함이 없는 근로계약</t>
    <phoneticPr fontId="4" type="noConversion"/>
  </si>
  <si>
    <t>주간근무 08:30~17:30/ 야간근무 17:00~익일 09:00
(야간 휴게시간 6시간/3조 2교대근무/주5일)
주주야야휴휴주주야야휴휴 순(3조 2교대)
월급 228만원 ~ 247만원 이하
(기본급 기준 상여금 별도 : 120%)</t>
    <phoneticPr fontId="4" type="noConversion"/>
  </si>
  <si>
    <t>생활지도원 1명
-보호아동 생활지도 및 양육</t>
    <phoneticPr fontId="4" type="noConversion"/>
  </si>
  <si>
    <t>* 온라인, 이메일 접수
-온라인: www.work24.or.kr
-이메일: 개인회원 로그인(www.work24.or.kr)후 조회가능
*제출서류: 이력서(자사이력서양식),자기소개서,경력증명서
※ 자사이력서를 제출서류양식에서 다운로드받아 작성 후 입사지원 하시기 바랍니다.</t>
    <phoneticPr fontId="4" type="noConversion"/>
  </si>
  <si>
    <t>제일엠앤이 ㈜</t>
    <phoneticPr fontId="4" type="noConversion"/>
  </si>
  <si>
    <t>구미시</t>
    <phoneticPr fontId="4" type="noConversion"/>
  </si>
  <si>
    <t>2026.08.07 (금) 17:00</t>
    <phoneticPr fontId="4" type="noConversion"/>
  </si>
  <si>
    <t>기간의 정함이 있는 근로계약 · 3개월
(계약기간 만료 후 상용직 전환 검토)</t>
    <phoneticPr fontId="4" type="noConversion"/>
  </si>
  <si>
    <t>미화관리 1명
*삼성SDS 구미센터
- 빌딩, 병원, 상가 등에서 청소관리 1년이상 경험자  
- 주차장, 공용부, 쓰레기수거</t>
    <phoneticPr fontId="4" type="noConversion"/>
  </si>
  <si>
    <t>일근(07:00~16:00 - 휴게2시간)
주 소정근로시간 도움말: 35시간
월 2,210,840원</t>
    <phoneticPr fontId="4" type="noConversion"/>
  </si>
  <si>
    <t>환경정리</t>
    <phoneticPr fontId="4" type="noConversion"/>
  </si>
  <si>
    <t>054-461-5515</t>
    <phoneticPr fontId="4" type="noConversion"/>
  </si>
  <si>
    <t>* 장애인 병행채용</t>
    <phoneticPr fontId="4" type="noConversion"/>
  </si>
  <si>
    <t>송월테크놀로지㈜</t>
    <phoneticPr fontId="4" type="noConversion"/>
  </si>
  <si>
    <t>사천시</t>
    <phoneticPr fontId="4" type="noConversion"/>
  </si>
  <si>
    <t>기간의 정함이 없는 근로계약</t>
    <phoneticPr fontId="4" type="noConversion"/>
  </si>
  <si>
    <t>평일근무형태 : 08:00 ~ 18:00 (1시간 잔업)
시급 10,320원 이상</t>
    <phoneticPr fontId="4" type="noConversion"/>
  </si>
  <si>
    <t>2026.08.11 (화) 24:00</t>
    <phoneticPr fontId="4" type="noConversion"/>
  </si>
  <si>
    <t>055-760-6595</t>
    <phoneticPr fontId="4" type="noConversion"/>
  </si>
  <si>
    <t>사무</t>
    <phoneticPr fontId="4" type="noConversion"/>
  </si>
  <si>
    <t>사무직 1명
- 사무보조업무</t>
    <phoneticPr fontId="4" type="noConversion"/>
  </si>
  <si>
    <t>주식회사 장풍</t>
    <phoneticPr fontId="4" type="noConversion"/>
  </si>
  <si>
    <t>창원시</t>
    <phoneticPr fontId="4" type="noConversion"/>
  </si>
  <si>
    <t>2026.08.22 (토) 24:00
*채용시까지</t>
    <phoneticPr fontId="4" type="noConversion"/>
  </si>
  <si>
    <t>* 온라인 접수
-온라인: www.work24.or.kr
*제출서류: 이력서</t>
    <phoneticPr fontId="4" type="noConversion"/>
  </si>
  <si>
    <t>* 장애인만 채용
* 우대사항
- 문서작성 (워드프로세스 활용),표계산 (스프레드시트 활용)  
- 차량소지자,운전면허증</t>
    <phoneticPr fontId="4" type="noConversion"/>
  </si>
  <si>
    <t>총무팀 보조 사무원 1명
- 엑셀 사용 및 각종 서류 발급</t>
    <phoneticPr fontId="4" type="noConversion"/>
  </si>
  <si>
    <t>사무</t>
    <phoneticPr fontId="4" type="noConversion"/>
  </si>
  <si>
    <t>055-265-2141</t>
    <phoneticPr fontId="4" type="noConversion"/>
  </si>
  <si>
    <t>* 장애인만 채용(중증장애인 채용우대)
* 우대사항
- 경력자 우대
- 문서작성 (워드프로세스 활용),회계프로그램,기타 (더존 아이큐브 사용 가능자 우대)</t>
    <phoneticPr fontId="4" type="noConversion"/>
  </si>
  <si>
    <t>(근무시간) (오전) 9시 00분 ~ (정오) 12시 00분
근무시간 협의가능
시급 10,320원</t>
    <phoneticPr fontId="4" type="noConversion"/>
  </si>
  <si>
    <t>기간의 정함이 없는 근로계약</t>
    <phoneticPr fontId="4" type="noConversion"/>
  </si>
  <si>
    <t>주식회사더피플</t>
    <phoneticPr fontId="4" type="noConversion"/>
  </si>
  <si>
    <t>제주시</t>
    <phoneticPr fontId="4" type="noConversion"/>
  </si>
  <si>
    <t>룸메이드, 호텔 서비스, 청소원, 고객 서비스 2명
- 객실 청소 및 환기
- 침구 정리
- 객실 용품 관리 및 보충
- 호텔 시설 관리 체크</t>
    <phoneticPr fontId="4" type="noConversion"/>
  </si>
  <si>
    <t>064-710-4223</t>
    <phoneticPr fontId="4" type="noConversion"/>
  </si>
  <si>
    <t>호텔객실관리</t>
    <phoneticPr fontId="4" type="noConversion"/>
  </si>
  <si>
    <t>* 장애인 병행채용
* 우대사항
- 가정관리학/가정관리학전공
- 경력 (최소 1년 이상) 우대
* 기타 우대사항
- 호텔 경험 또는 청소 관련 경험
- 주의 깊고 꼼꼼한 업무 태도
- 팀워크 및 소통 능력
- 고객 서비스 경험
- 체력 소모 활동에 대한 적응력</t>
    <phoneticPr fontId="4" type="noConversion"/>
  </si>
  <si>
    <t>기간의 정함이 없는 근로계약
대체인력 채용</t>
    <phoneticPr fontId="4" type="noConversion"/>
  </si>
  <si>
    <t>(근무시간) (오전) 8시 00분 ~ (오후) 5시 00분
(주 소정근로시간: 40시간)
월급 220만원 이상</t>
    <phoneticPr fontId="4" type="noConversion"/>
  </si>
  <si>
    <t>2026.08.17 (월) 18:00</t>
    <phoneticPr fontId="4" type="noConversion"/>
  </si>
  <si>
    <t xml:space="preserve"> 070-7747-8337</t>
    <phoneticPr fontId="4" type="noConversion"/>
  </si>
  <si>
    <t>제주시</t>
    <phoneticPr fontId="4" type="noConversion"/>
  </si>
  <si>
    <t>주식회사정성기업</t>
    <phoneticPr fontId="4" type="noConversion"/>
  </si>
  <si>
    <t>세탁</t>
    <phoneticPr fontId="4" type="noConversion"/>
  </si>
  <si>
    <t>주 5일 근무, 1일 8시간, 휴일 협의
(근무시간) (오전) 9시 00분 ~ (오후) 6시 00분
근무시간 협의가능
시급 10,320원</t>
    <phoneticPr fontId="4" type="noConversion"/>
  </si>
  <si>
    <t>* 방문, 온라인 접수
-온라인: www.work24.or.kr
*제출서류: 이력서</t>
    <phoneticPr fontId="4" type="noConversion"/>
  </si>
  <si>
    <t xml:space="preserve">[8월 – 1차] 기업체 장애인 채용 안내   </t>
    <phoneticPr fontId="4" type="noConversion"/>
  </si>
  <si>
    <t>기타</t>
    <phoneticPr fontId="4" type="noConversion"/>
  </si>
  <si>
    <t>세탁공장 기계관리 및제반업무 1명
- 세탁기계정비및 관리
- 세탁공장 제반업무세탁물 분류 및 정리 직무 채용</t>
    <phoneticPr fontId="4" type="noConversion"/>
  </si>
  <si>
    <t>다문화 아동·청소년 학습 및 생활지도</t>
    <phoneticPr fontId="4" type="noConversion"/>
  </si>
  <si>
    <t>서울</t>
    <phoneticPr fontId="4" type="noConversion"/>
  </si>
  <si>
    <t>무기공무직
최초 업무개시일로부터 3개월간은 수습기간임
  (수습기간중 근무성적 불량, 
사규위반 시 면직 가능)</t>
    <phoneticPr fontId="4" type="noConversion"/>
  </si>
  <si>
    <t>계약직 12개월(평가하여 24개월까지 연장, 
이후 평가하여 무기계약직 전환 가능)</t>
    <phoneticPr fontId="4" type="noConversion"/>
  </si>
  <si>
    <t>* 이메일 접수
-이메일: yoonseul98@kead.or.kr
* 이메일 제목 : 드래곤시티_이름
*제출서류: 이력서</t>
    <phoneticPr fontId="4" type="noConversion"/>
  </si>
  <si>
    <t>*주5일(09:00~13:30),  휴게 30분 포함
시급 10,320원</t>
    <phoneticPr fontId="4" type="noConversion"/>
  </si>
  <si>
    <t>14:30~22:00(휴게시간 18:00~19:00)/ 주5일
1,873,540원( 급여에 식대비 포함 )</t>
    <phoneticPr fontId="4" type="noConversion"/>
  </si>
  <si>
    <t>* 이메일 접수
- 이메일: emartmj@daum.net
*제출서류: 이력서, 기타(채용시 채용건강검진 결과서 1부, 
주민등록등본1부, 증명사진 1매, 장애인증명서 1매, 복지카드)</t>
    <phoneticPr fontId="4" type="noConversion"/>
  </si>
  <si>
    <t>* 방문, 온라인 접수
-온라인: www.work24.or.kr
*제출서류: 이력서, 기타(복지카드)</t>
    <phoneticPr fontId="4" type="noConversion"/>
  </si>
  <si>
    <r>
      <t>07:00~11:30</t>
    </r>
    <r>
      <rPr>
        <sz val="11"/>
        <color rgb="FF333333"/>
        <rFont val="굴림"/>
        <family val="3"/>
        <charset val="129"/>
      </rPr>
      <t xml:space="preserve"> (4시간 30분), 주 4일
113만원</t>
    </r>
    <phoneticPr fontId="4" type="noConversion"/>
  </si>
  <si>
    <t xml:space="preserve">10:00~14:00 주 5일 근무
시급 10,320원 </t>
    <phoneticPr fontId="4" type="noConversion"/>
  </si>
  <si>
    <t>주방보조 1명
* 이건산업 구내식당
주방보조, 설거지 홀 정리 업무</t>
    <phoneticPr fontId="4" type="noConversion"/>
  </si>
  <si>
    <t xml:space="preserve">환자 이동, 운동 및 목욕 보조 2명
-요양병원 환자 이동 및 목욕보조  
* 몸을 사용하는 일 입니다.  </t>
    <phoneticPr fontId="4" type="noConversion"/>
  </si>
  <si>
    <t>홈페이지(www.work24.or.kr)로그인 후 
이메일 문의</t>
    <phoneticPr fontId="4" type="noConversion"/>
  </si>
  <si>
    <t>주 5일, 일 6.5시간 근무(10:30~17:30)
 - 스케줄표에 따라 유동적일 수 있음
10,320원 이상</t>
    <phoneticPr fontId="4" type="noConversion"/>
  </si>
  <si>
    <t>주 5일(월~토 중 1일 휴무, 일요일 휴무)
면접시 협의(일 4~6시간 근무)
 시급 10,320원 이상</t>
    <phoneticPr fontId="4" type="noConversion"/>
  </si>
  <si>
    <t>계약직(최초 12개월)
(계약기간 만료시 정규직 전환검토)</t>
    <phoneticPr fontId="4" type="noConversion"/>
  </si>
  <si>
    <t>총 3명
미화, 주차관리, 행정보조 각 1명</t>
    <phoneticPr fontId="4" type="noConversion"/>
  </si>
  <si>
    <t>* 이메일 접수
-이메일: jh9977@kead.or.kr
*제출서류: 자유양식 이력서
** 이력서 제목 : 대전삼성요양원_관리인 지원자OOO</t>
    <phoneticPr fontId="4" type="noConversion"/>
  </si>
  <si>
    <t>* 남성장애인만 채용</t>
    <phoneticPr fontId="4" type="noConversion"/>
  </si>
  <si>
    <t>* 온라인, 이메일 접수
-온라인: www.work24.or.kr
-이메일: 개인회원 로그인(www.work24.or.kr) 후 조회 가능
*제출서류: 이력서</t>
    <phoneticPr fontId="4" type="noConversion"/>
  </si>
  <si>
    <t>* 장애인 병행채용
*우대사항
-차량소지자, 운전면허증
-자차, 언양거주자</t>
    <phoneticPr fontId="4" type="noConversion"/>
  </si>
  <si>
    <t>홈페이지(www.work24.or.kr) 로그인 후 
전화, 이메일 문의</t>
    <phoneticPr fontId="4" type="noConversion"/>
  </si>
  <si>
    <t>* 온라인, 이메일 접수
-온라인: www.work24.or.kr
-이메일: 개인회원 로그인(www.work24.or.kr) 후 조회 가능
*제출서류: 이력서
※ 희망자는 워크넷 이력서를 지원하시면 검토 후 적합자에 한해 개별 연락 드리겠습니다.</t>
    <phoneticPr fontId="4" type="noConversion"/>
  </si>
  <si>
    <t>기간의 정함이 없는 근로계약
(수습기간 3개월 있음, 근무평가에 따라 3개월보다 일찍 상용직 전환될 수 있음)</t>
    <phoneticPr fontId="4" type="noConversion"/>
  </si>
  <si>
    <t>월~금(관공서휴일 휴무), 9:00~13:30(휴게시간 30분 포함)
월 1,100,000원 (*6개월 이후 상여 발생)</t>
    <phoneticPr fontId="4" type="noConversion"/>
  </si>
  <si>
    <t>매장관리 및 소방시설 점검 등 1명
 - 세부내용: 책 비닐포장, 도난방지 택 부착, 평대정리, 
소방시설 점검 등 매장관리 전반
(간단한 고객응대정도는 수행 가능하여야 함)</t>
    <phoneticPr fontId="4" type="noConversion"/>
  </si>
  <si>
    <t>* 장애인만 채용
* 자격요건: 손을 사용한 작업 및 물품확인 작업으로 인해, 
손 사용이 어려운자 및 시력저하로 확인작업이 어려운 자는 지원 불가합니다.</t>
    <phoneticPr fontId="4" type="noConversion"/>
  </si>
  <si>
    <t xml:space="preserve"> 09:00~12:00, 주 5일 평일근무
시급 10,320원</t>
    <phoneticPr fontId="4" type="noConversion"/>
  </si>
  <si>
    <t>033-737-6643</t>
    <phoneticPr fontId="4" type="noConversion"/>
  </si>
  <si>
    <t>오전 8시~12시 근무, 2년 계약 후 무기계약 전환</t>
    <phoneticPr fontId="4" type="noConversion"/>
  </si>
  <si>
    <t>물품진열, 재고관리 등 업무 1명
사내무인편의점이라 계산업무는 없음</t>
    <phoneticPr fontId="4" type="noConversion"/>
  </si>
  <si>
    <t>(오전) 7시 00분 ~ (오후) 4시 00분 (주 40시간)
근무시간 협의가능
연봉 3,000만원</t>
    <phoneticPr fontId="4" type="noConversion"/>
  </si>
  <si>
    <t>팩스: 02-6716-8104 /
홈페이지(www.work24.or.kr) 로그인 후 
전화, 이메일 문의</t>
    <phoneticPr fontId="4" type="noConversion"/>
  </si>
  <si>
    <t>* 장애인 병행채용
* 필수조건: 보건증소지자, 차량소지자
* 골프장 특성상 대중교통 이용 불가능하오니, 참고 부탁드립니다</t>
    <phoneticPr fontId="4" type="noConversion"/>
  </si>
  <si>
    <t>(오전) 7시 30분~(오후) 4시 30분 (주 40시간)
월급 225만원 이상</t>
    <phoneticPr fontId="4" type="noConversion"/>
  </si>
  <si>
    <t>팩스: 042-487-3904 /
홈페이지(www.work24.or.kr) 로그인 후 
전화 문의</t>
    <phoneticPr fontId="4" type="noConversion"/>
  </si>
  <si>
    <t>(근무시간) (오전) 7시 00분 ~ (오후) 6시 00분 (주 48시간)
월급 260만원
(기본급 기준 상여금 별도: 10%) 협의가능</t>
    <phoneticPr fontId="4" type="noConversion"/>
  </si>
  <si>
    <t>* 이메일 접수
-이메일: 개인회원 로그인(www.work24.or.kr) 후 조회가능
*제출서류: 이력서</t>
    <phoneticPr fontId="4" type="noConversion"/>
  </si>
  <si>
    <t xml:space="preserve">* 장애인 병행채용
* 필수: 경력 (최소 1년 이상) 필수
* 우대: 엑셀 사용, 운전 가능(1종보통/1종포터운전가능자)
</t>
    <phoneticPr fontId="4" type="noConversion"/>
  </si>
  <si>
    <t>사무직 1명
오피스(엑셀)활용이 가능한 분으로 프로그램에 텍스트 입력하여 
라벨 만드는 작업</t>
    <phoneticPr fontId="4" type="noConversion"/>
  </si>
  <si>
    <t xml:space="preserve">* 장애인만 채용
* 우대사항
-문서작성(워드프로세스 활용), 표계산(스프레드시트 활용)  </t>
    <phoneticPr fontId="4" type="noConversion"/>
  </si>
  <si>
    <t>* 장애인만 채용
* 응시자격 및 우대사항
-사회복지사업법에 따른 사회복지사 2급 이상(필수)
-유치원, 초등학교, 중등학교 교사 자격자
-아동복지(교육)시설 경력자 우대
-운전가능자 
-장애인등록증(복지카드) 소지자(장애의 정도가 심하지 아니한 장애)</t>
    <phoneticPr fontId="4" type="noConversion"/>
  </si>
  <si>
    <t>* 온라인, 이메일 접수
-온라인: www.work24.or.kr
-이메일: 개인회원 로그인(www.work24.or.kr) 후 조회가능
*제출서류: 이력서</t>
    <phoneticPr fontId="4" type="noConversion"/>
  </si>
  <si>
    <t>* 온라인, 이메일 접수
-온라인: www.work24.or.kr
-이메일: 개인회원 로그인(www.work24.or.kr) 후 조회가능
*제출서류: 이력서,기타(필수 - 장애인등록증)</t>
    <phoneticPr fontId="4" type="noConversion"/>
  </si>
  <si>
    <t>관리인 1명
- 요양원 내 시설물관리 및 차량운행</t>
    <phoneticPr fontId="4" type="noConversion"/>
  </si>
  <si>
    <t>안산시</t>
    <phoneticPr fontId="4" type="noConversion"/>
  </si>
  <si>
    <t>주식회사 디에스클린</t>
    <phoneticPr fontId="4" type="noConversion"/>
  </si>
  <si>
    <t>9:00~18:00 (수습기간 3개월은 9:00~13:00 4시간 근무)
시급 10,320원
(지급형태: 월급제)</t>
    <phoneticPr fontId="4" type="noConversion"/>
  </si>
  <si>
    <t>* 방문,우편,온라인 접수
-온라인: www.work24.or.kr
*제출서류: 이력서, 자기소개서</t>
    <phoneticPr fontId="4" type="noConversion"/>
  </si>
  <si>
    <r>
      <t xml:space="preserve">근무시간은 </t>
    </r>
    <r>
      <rPr>
        <sz val="10"/>
        <rFont val="굴림"/>
        <family val="3"/>
        <charset val="129"/>
      </rPr>
      <t xml:space="preserve">공사 취업규칙 및 관계규정 등에 따르며 
근무배치 및 업무에 따라 변동될 수 있음
3,063천원(월) </t>
    </r>
    <phoneticPr fontId="4" type="noConversion"/>
  </si>
  <si>
    <r>
      <t xml:space="preserve">근무시간은 </t>
    </r>
    <r>
      <rPr>
        <sz val="10"/>
        <rFont val="굴림"/>
        <family val="3"/>
        <charset val="129"/>
      </rPr>
      <t xml:space="preserve">공사 취업규칙 및 관계규정 등에 따르며 근무배치 및 업무에 따라 변동될 수 있음
2,308천원(월) </t>
    </r>
    <phoneticPr fontId="4" type="noConversion"/>
  </si>
  <si>
    <t>버스운영(운전·노선) 32명 중 장애 제한경쟁 2명 채용
- 공사가 운영하는 버스운전 업무
- 지정된 영업소에서 버스 운전원의 근태 등과 운행관리 업무</t>
    <phoneticPr fontId="4" type="noConversion"/>
  </si>
  <si>
    <t>교통복지(운전) 28명 중 장애 제한경쟁 3명 채용
- 교통약자 이동지원센터 차량운행, 이용객 승하차 보조 등
- 그 밖의 운영부서장이 지정하는 업무 등</t>
    <phoneticPr fontId="4" type="noConversion"/>
  </si>
  <si>
    <t>용산구</t>
    <phoneticPr fontId="4" type="noConversion"/>
  </si>
  <si>
    <t>강서구</t>
    <phoneticPr fontId="4" type="noConversion"/>
  </si>
  <si>
    <t>달성군</t>
    <phoneticPr fontId="4" type="noConversion"/>
  </si>
  <si>
    <t>울주군</t>
    <phoneticPr fontId="4" type="noConversion"/>
  </si>
  <si>
    <t>민간기업</t>
    <phoneticPr fontId="4" type="noConversion"/>
  </si>
  <si>
    <t>울산</t>
    <phoneticPr fontId="4" type="noConversion"/>
  </si>
  <si>
    <t>2026.08.10 (월) 24:00</t>
    <phoneticPr fontId="4" type="noConversion"/>
  </si>
  <si>
    <t>* 온라인 접수
-온라인: www.work24.or.kr
*제출서류: 이력서</t>
    <phoneticPr fontId="4" type="noConversion"/>
  </si>
  <si>
    <t>（주）평창</t>
    <phoneticPr fontId="4" type="noConversion"/>
  </si>
  <si>
    <t>북구</t>
    <phoneticPr fontId="4" type="noConversion"/>
  </si>
  <si>
    <t>세차원 모집인원 2명 중 장애인 채용인원 1명</t>
    <phoneticPr fontId="4" type="noConversion"/>
  </si>
  <si>
    <t>미화 청소원 모집인원 3명 중 장애인 채용인원 1명
-포스코퓨처엠 2공장, 연구소 환경 관리</t>
    <phoneticPr fontId="4" type="noConversion"/>
  </si>
  <si>
    <t>기간의 정함이 있는 근로계약(6개월)</t>
    <phoneticPr fontId="4" type="noConversion"/>
  </si>
  <si>
    <t>주간: 06:30 ~ 15:00
급여: 2,232,190원
(소정 식대, 교통비 급여 포함)</t>
    <phoneticPr fontId="4" type="noConversion"/>
  </si>
  <si>
    <t xml:space="preserve">기간의 정함이 없는 근로계약(시간(선택)제) </t>
    <phoneticPr fontId="4" type="noConversion"/>
  </si>
  <si>
    <t>지원 희망 시, 043-230-6459 로 전화 문의
*제출서류: 이력서</t>
    <phoneticPr fontId="4" type="noConversion"/>
  </si>
  <si>
    <t>요양보호사(노인요양사) 2명
-입소 어르신의 일상생활, 의사소통, 여가, 건강 등의 지원 보조 업무</t>
    <phoneticPr fontId="4" type="noConversion"/>
  </si>
  <si>
    <t>조선업 보온업무 모집인원 5명 중 장애인 채용인원 2명</t>
    <phoneticPr fontId="4" type="noConversion"/>
  </si>
  <si>
    <t>* 이메일 접수
-이메일: mspark@kead.or.kr
*제출서류: 자유양식 이력서, 자기소개서</t>
    <phoneticPr fontId="4" type="noConversion"/>
  </si>
  <si>
    <t>모집인원 3명 중 장애인 채용인원 2명
-자동차 부품 (헤드레스트/암레스트/팔걸이)조립공정 출하 품질 검사자 2명
-자동차부품 생산 출하 서열자 1명</t>
    <phoneticPr fontId="4" type="noConversion"/>
  </si>
  <si>
    <t>기타</t>
    <phoneticPr fontId="4" type="noConversion"/>
  </si>
  <si>
    <t>기간의 정함이 없는 근로계약</t>
    <phoneticPr fontId="4" type="noConversion"/>
  </si>
  <si>
    <t>054-701-2345</t>
    <phoneticPr fontId="4" type="noConversion"/>
  </si>
  <si>
    <t>공공기관</t>
    <phoneticPr fontId="4" type="noConversion"/>
  </si>
  <si>
    <t>남성여자고등학교</t>
    <phoneticPr fontId="4" type="noConversion"/>
  </si>
  <si>
    <t>부산</t>
    <phoneticPr fontId="4" type="noConversion"/>
  </si>
  <si>
    <t>중구</t>
    <phoneticPr fontId="4" type="noConversion"/>
  </si>
  <si>
    <t>2026.08.07 (금) 24:00</t>
    <phoneticPr fontId="4" type="noConversion"/>
  </si>
  <si>
    <t>* 장애인만 채용</t>
    <phoneticPr fontId="4" type="noConversion"/>
  </si>
  <si>
    <t>계약직(2026. 08. 12. ~ 2027. 08. 11.)
(채용일정에 따라 변경가능)</t>
    <phoneticPr fontId="4" type="noConversion"/>
  </si>
  <si>
    <t>조리실무사 3명
- 급식관련 조리업무, 배식, 청소 및 기타 학교의 업무분장에 따른 업무</t>
    <phoneticPr fontId="4" type="noConversion"/>
  </si>
  <si>
    <t>급식지원</t>
    <phoneticPr fontId="4" type="noConversion"/>
  </si>
  <si>
    <t>주5일, 주 40시간(방학중비근무자)
08:30 ~ 16:30(유급휴게시간 30분 포함)
월 기본급 및 수당(약230만원)
    (2026학년도 부산광역시교육청 교육공무직원 인건비 기준에 따름, 기본금 외 처우 개선 수당은 부산광역시교육청 교육공무직원 처우개선 계획 등 관련 지침에 따름)</t>
    <phoneticPr fontId="4" type="noConversion"/>
  </si>
  <si>
    <t>051-640-9810</t>
    <phoneticPr fontId="4" type="noConversion"/>
  </si>
  <si>
    <t>* 전화 또는 이메일 접수
-전화: 051-640-9810
-이메일: huhhyunju@kead.or.kr
*제출서류: 이력서</t>
    <phoneticPr fontId="4" type="noConversion"/>
  </si>
  <si>
    <t>출근-오전 08:30~ 퇴근-오후 5:10분
점심시간:12:30~13:10분
오전 오후 쉬는시간 10분씩
시급 10,320원 이상
(경력자 협의가능)</t>
    <phoneticPr fontId="4" type="noConversion"/>
  </si>
  <si>
    <t xml:space="preserve"> </t>
    <phoneticPr fontId="4" type="noConversion"/>
  </si>
  <si>
    <t>* 장애인 병행채용
* 지원자격
- 경력 (최소 1년 이상) 필수
* 우대조건
-차량소지자, 운전면허증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</si>
</sst>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1"/>
      <color theme="1"/>
      <name val="굴림"/>
      <family val="3"/>
      <charset val="129"/>
    </font>
    <font>
      <b/>
      <sz val="15"/>
      <color rgb="FF000000"/>
      <name val="굴림"/>
      <family val="3"/>
      <charset val="129"/>
    </font>
    <font>
      <sz val="11"/>
      <name val="굴림"/>
      <family val="3"/>
      <charset val="129"/>
    </font>
    <font>
      <sz val="8"/>
      <name val="Calibri"/>
      <family val="3"/>
      <charset val="129"/>
      <scheme val="minor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b/>
      <u/>
      <sz val="10"/>
      <name val="굴림"/>
      <family val="3"/>
      <charset val="129"/>
    </font>
    <font>
      <b/>
      <sz val="11"/>
      <name val="굴림"/>
      <family val="3"/>
      <charset val="129"/>
    </font>
    <font>
      <sz val="11"/>
      <color theme="3"/>
      <name val="굴림"/>
      <family val="3"/>
      <charset val="129"/>
    </font>
    <font>
      <u/>
      <sz val="11"/>
      <color theme="10"/>
      <name val="Calibri"/>
      <family val="2"/>
      <scheme val="minor"/>
    </font>
    <font>
      <sz val="11"/>
      <name val="Calibri"/>
      <family val="3"/>
      <charset val="129"/>
      <scheme val="minor"/>
    </font>
    <font>
      <sz val="11"/>
      <color rgb="FF333333"/>
      <name val="굴림"/>
      <family val="3"/>
      <charset val="129"/>
    </font>
    <font>
      <sz val="10"/>
      <color rgb="FF333333"/>
      <name val="굴림"/>
      <family val="3"/>
      <charset val="129"/>
    </font>
    <font>
      <b/>
      <sz val="11"/>
      <name val="Calibri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  <fill>
      <patternFill patternType="solid">
        <fgColor rgb="FFE7E6E6"/>
        <bgColor rgb="FFE7E6E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quotePrefix="1" applyFont="1" applyFill="1" applyBorder="1" applyAlignment="1">
      <alignment horizontal="left" vertical="center" wrapText="1"/>
    </xf>
    <xf numFmtId="0" fontId="5" fillId="0" borderId="2" xfId="0" quotePrefix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6" xfId="0" applyFont="1" applyFill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/>
    </xf>
    <xf numFmtId="0" fontId="1" fillId="0" borderId="0" xfId="0" quotePrefix="1" applyFont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5" borderId="2" xfId="0" quotePrefix="1" applyFont="1" applyFill="1" applyBorder="1" applyAlignment="1">
      <alignment horizontal="center" vertical="center" wrapText="1"/>
    </xf>
    <xf numFmtId="0" fontId="5" fillId="5" borderId="6" xfId="0" quotePrefix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10" fillId="5" borderId="2" xfId="1" applyFill="1" applyBorder="1" applyAlignment="1">
      <alignment horizontal="center" vertical="center" wrapText="1"/>
    </xf>
    <xf numFmtId="0" fontId="5" fillId="5" borderId="6" xfId="0" quotePrefix="1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6" xfId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center" vertical="center"/>
    </xf>
    <xf numFmtId="0" fontId="5" fillId="5" borderId="2" xfId="0" quotePrefix="1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oda1458.recruiter.co.kr/career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89"/>
  <sheetViews>
    <sheetView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7" sqref="F7"/>
    </sheetView>
  </sheetViews>
  <sheetFormatPr defaultColWidth="14.42578125" defaultRowHeight="15" customHeight="1" x14ac:dyDescent="0.25"/>
  <cols>
    <col min="1" max="1" width="0.85546875" style="2" customWidth="1"/>
    <col min="2" max="2" width="5.42578125" style="2" customWidth="1"/>
    <col min="3" max="3" width="9.42578125" style="22" bestFit="1" customWidth="1"/>
    <col min="4" max="5" width="11.42578125" style="22" customWidth="1"/>
    <col min="6" max="6" width="38.85546875" style="2" bestFit="1" customWidth="1"/>
    <col min="7" max="7" width="21.42578125" style="2" bestFit="1" customWidth="1"/>
    <col min="8" max="8" width="53.7109375" style="2" customWidth="1"/>
    <col min="9" max="9" width="44" style="2" customWidth="1"/>
    <col min="10" max="10" width="63.7109375" style="2" bestFit="1" customWidth="1"/>
    <col min="11" max="11" width="31.5703125" style="4" bestFit="1" customWidth="1"/>
    <col min="12" max="12" width="75.85546875" style="2" customWidth="1"/>
    <col min="13" max="13" width="36.7109375" style="2" customWidth="1"/>
    <col min="14" max="14" width="84.7109375" style="2" customWidth="1"/>
    <col min="15" max="16384" width="14.42578125" style="2"/>
  </cols>
  <sheetData>
    <row r="1" spans="1:14" ht="55.5" customHeight="1" x14ac:dyDescent="0.25">
      <c r="A1" s="1"/>
      <c r="B1" s="1"/>
      <c r="C1" s="1"/>
      <c r="D1" s="1"/>
      <c r="E1" s="1"/>
      <c r="F1" s="1" t="s">
        <v>371</v>
      </c>
      <c r="G1" s="1"/>
      <c r="H1" s="20" t="s">
        <v>32</v>
      </c>
      <c r="I1" s="1"/>
      <c r="J1" s="1"/>
      <c r="K1" s="1"/>
      <c r="L1" s="20"/>
      <c r="M1" s="28"/>
      <c r="N1" s="27"/>
    </row>
    <row r="2" spans="1:14" ht="16.5" customHeight="1" x14ac:dyDescent="0.25">
      <c r="A2" s="1"/>
      <c r="B2" s="56" t="s">
        <v>278</v>
      </c>
      <c r="C2" s="56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4" ht="13.5" customHeight="1" x14ac:dyDescent="0.25">
      <c r="A3" s="1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4" ht="13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3.5" customHeight="1" x14ac:dyDescent="0.25">
      <c r="A5" s="1"/>
      <c r="B5" s="23"/>
      <c r="C5" s="23"/>
      <c r="D5" s="23"/>
      <c r="E5" s="23"/>
      <c r="F5" s="6"/>
      <c r="G5" s="6"/>
      <c r="H5" s="6"/>
      <c r="I5" s="6"/>
      <c r="J5" s="6"/>
      <c r="K5" s="6"/>
      <c r="L5" s="58" t="s">
        <v>0</v>
      </c>
      <c r="M5" s="59"/>
      <c r="N5" s="59"/>
    </row>
    <row r="6" spans="1:14" ht="34.5" customHeight="1" x14ac:dyDescent="0.25">
      <c r="A6" s="1"/>
      <c r="B6" s="7" t="s">
        <v>1</v>
      </c>
      <c r="C6" s="7" t="s">
        <v>11</v>
      </c>
      <c r="D6" s="7" t="s">
        <v>29</v>
      </c>
      <c r="E6" s="7" t="s">
        <v>39</v>
      </c>
      <c r="F6" s="8" t="s">
        <v>2</v>
      </c>
      <c r="G6" s="7" t="s">
        <v>3</v>
      </c>
      <c r="H6" s="7" t="s">
        <v>4</v>
      </c>
      <c r="I6" s="7" t="s">
        <v>5</v>
      </c>
      <c r="J6" s="7" t="s">
        <v>6</v>
      </c>
      <c r="K6" s="7" t="s">
        <v>7</v>
      </c>
      <c r="L6" s="7" t="s">
        <v>8</v>
      </c>
      <c r="M6" s="7" t="s">
        <v>9</v>
      </c>
      <c r="N6" s="7" t="s">
        <v>10</v>
      </c>
    </row>
    <row r="7" spans="1:14" s="11" customFormat="1" ht="78.75" customHeight="1" x14ac:dyDescent="0.25">
      <c r="A7" s="12"/>
      <c r="B7" s="35">
        <v>1</v>
      </c>
      <c r="C7" s="35" t="s">
        <v>52</v>
      </c>
      <c r="D7" s="36" t="s">
        <v>53</v>
      </c>
      <c r="E7" s="36" t="s">
        <v>282</v>
      </c>
      <c r="F7" s="36" t="s">
        <v>54</v>
      </c>
      <c r="G7" s="37" t="s">
        <v>55</v>
      </c>
      <c r="H7" s="36" t="s">
        <v>60</v>
      </c>
      <c r="I7" s="36" t="s">
        <v>58</v>
      </c>
      <c r="J7" s="38" t="s">
        <v>57</v>
      </c>
      <c r="K7" s="39" t="s">
        <v>59</v>
      </c>
      <c r="L7" s="44" t="s">
        <v>61</v>
      </c>
      <c r="M7" s="40" t="s">
        <v>62</v>
      </c>
      <c r="N7" s="41" t="s">
        <v>56</v>
      </c>
    </row>
    <row r="8" spans="1:14" s="11" customFormat="1" ht="111" customHeight="1" x14ac:dyDescent="0.25">
      <c r="A8" s="12"/>
      <c r="B8" s="35">
        <v>2</v>
      </c>
      <c r="C8" s="35" t="s">
        <v>358</v>
      </c>
      <c r="D8" s="36" t="s">
        <v>360</v>
      </c>
      <c r="E8" s="36" t="s">
        <v>361</v>
      </c>
      <c r="F8" s="36" t="s">
        <v>359</v>
      </c>
      <c r="G8" s="37" t="s">
        <v>362</v>
      </c>
      <c r="H8" s="36" t="s">
        <v>367</v>
      </c>
      <c r="I8" s="36" t="s">
        <v>364</v>
      </c>
      <c r="J8" s="38" t="s">
        <v>365</v>
      </c>
      <c r="K8" s="39" t="s">
        <v>366</v>
      </c>
      <c r="L8" s="63" t="s">
        <v>369</v>
      </c>
      <c r="M8" s="64" t="s">
        <v>368</v>
      </c>
      <c r="N8" s="41" t="s">
        <v>363</v>
      </c>
    </row>
    <row r="9" spans="1:14" s="11" customFormat="1" ht="127.5" customHeight="1" x14ac:dyDescent="0.25">
      <c r="A9" s="12"/>
      <c r="B9" s="16">
        <v>3</v>
      </c>
      <c r="C9" s="16" t="s">
        <v>36</v>
      </c>
      <c r="D9" s="17" t="s">
        <v>64</v>
      </c>
      <c r="E9" s="17" t="s">
        <v>65</v>
      </c>
      <c r="F9" s="17" t="s">
        <v>63</v>
      </c>
      <c r="G9" s="19" t="s">
        <v>66</v>
      </c>
      <c r="H9" s="17" t="s">
        <v>331</v>
      </c>
      <c r="I9" s="17" t="s">
        <v>283</v>
      </c>
      <c r="J9" s="19" t="s">
        <v>333</v>
      </c>
      <c r="K9" s="16" t="s">
        <v>67</v>
      </c>
      <c r="L9" s="17" t="s">
        <v>69</v>
      </c>
      <c r="M9" s="29" t="s">
        <v>70</v>
      </c>
      <c r="N9" s="18" t="s">
        <v>86</v>
      </c>
    </row>
    <row r="10" spans="1:14" s="11" customFormat="1" ht="127.5" customHeight="1" x14ac:dyDescent="0.25">
      <c r="A10" s="12"/>
      <c r="B10" s="16">
        <v>4</v>
      </c>
      <c r="C10" s="31" t="s">
        <v>52</v>
      </c>
      <c r="D10" s="32" t="s">
        <v>71</v>
      </c>
      <c r="E10" s="32" t="s">
        <v>65</v>
      </c>
      <c r="F10" s="17" t="s">
        <v>63</v>
      </c>
      <c r="G10" s="19" t="s">
        <v>66</v>
      </c>
      <c r="H10" s="32" t="s">
        <v>332</v>
      </c>
      <c r="I10" s="32" t="s">
        <v>283</v>
      </c>
      <c r="J10" s="33" t="s">
        <v>334</v>
      </c>
      <c r="K10" s="31" t="s">
        <v>72</v>
      </c>
      <c r="L10" s="17" t="s">
        <v>69</v>
      </c>
      <c r="M10" s="34" t="s">
        <v>70</v>
      </c>
      <c r="N10" s="18" t="s">
        <v>86</v>
      </c>
    </row>
    <row r="11" spans="1:14" s="11" customFormat="1" ht="127.5" customHeight="1" x14ac:dyDescent="0.25">
      <c r="A11" s="12"/>
      <c r="B11" s="42">
        <v>5</v>
      </c>
      <c r="C11" s="35" t="s">
        <v>37</v>
      </c>
      <c r="D11" s="36" t="s">
        <v>30</v>
      </c>
      <c r="E11" s="36" t="s">
        <v>73</v>
      </c>
      <c r="F11" s="36" t="s">
        <v>74</v>
      </c>
      <c r="G11" s="38" t="s">
        <v>75</v>
      </c>
      <c r="H11" s="36" t="s">
        <v>79</v>
      </c>
      <c r="I11" s="36" t="s">
        <v>80</v>
      </c>
      <c r="J11" s="38" t="s">
        <v>81</v>
      </c>
      <c r="K11" s="39" t="s">
        <v>82</v>
      </c>
      <c r="L11" s="36" t="s">
        <v>76</v>
      </c>
      <c r="M11" s="43" t="s">
        <v>77</v>
      </c>
      <c r="N11" s="41" t="s">
        <v>78</v>
      </c>
    </row>
    <row r="12" spans="1:14" s="11" customFormat="1" ht="127.5" customHeight="1" x14ac:dyDescent="0.25">
      <c r="A12" s="12"/>
      <c r="B12" s="42">
        <v>6</v>
      </c>
      <c r="C12" s="42" t="s">
        <v>12</v>
      </c>
      <c r="D12" s="44" t="s">
        <v>17</v>
      </c>
      <c r="E12" s="44" t="s">
        <v>335</v>
      </c>
      <c r="F12" s="36" t="s">
        <v>85</v>
      </c>
      <c r="G12" s="38" t="s">
        <v>83</v>
      </c>
      <c r="H12" s="36" t="s">
        <v>105</v>
      </c>
      <c r="I12" s="36" t="s">
        <v>284</v>
      </c>
      <c r="J12" s="38" t="s">
        <v>94</v>
      </c>
      <c r="K12" s="39" t="s">
        <v>42</v>
      </c>
      <c r="L12" s="36" t="s">
        <v>285</v>
      </c>
      <c r="M12" s="43" t="s">
        <v>84</v>
      </c>
      <c r="N12" s="41" t="s">
        <v>86</v>
      </c>
    </row>
    <row r="13" spans="1:14" s="11" customFormat="1" ht="119.25" customHeight="1" x14ac:dyDescent="0.25">
      <c r="A13" s="12"/>
      <c r="B13" s="42">
        <v>7</v>
      </c>
      <c r="C13" s="42" t="s">
        <v>12</v>
      </c>
      <c r="D13" s="44" t="s">
        <v>18</v>
      </c>
      <c r="E13" s="44" t="s">
        <v>41</v>
      </c>
      <c r="F13" s="35" t="s">
        <v>87</v>
      </c>
      <c r="G13" s="35" t="s">
        <v>88</v>
      </c>
      <c r="H13" s="36" t="s">
        <v>286</v>
      </c>
      <c r="I13" s="36" t="s">
        <v>92</v>
      </c>
      <c r="J13" s="36" t="s">
        <v>293</v>
      </c>
      <c r="K13" s="39" t="s">
        <v>204</v>
      </c>
      <c r="L13" s="36" t="s">
        <v>89</v>
      </c>
      <c r="M13" s="43" t="s">
        <v>90</v>
      </c>
      <c r="N13" s="45" t="s">
        <v>91</v>
      </c>
    </row>
    <row r="14" spans="1:14" s="5" customFormat="1" ht="94.5" customHeight="1" x14ac:dyDescent="0.25">
      <c r="A14" s="9"/>
      <c r="B14" s="42">
        <v>8</v>
      </c>
      <c r="C14" s="42" t="s">
        <v>31</v>
      </c>
      <c r="D14" s="44" t="s">
        <v>18</v>
      </c>
      <c r="E14" s="44" t="s">
        <v>336</v>
      </c>
      <c r="F14" s="44" t="s">
        <v>93</v>
      </c>
      <c r="G14" s="36" t="s">
        <v>98</v>
      </c>
      <c r="H14" s="44" t="s">
        <v>287</v>
      </c>
      <c r="I14" s="44" t="s">
        <v>97</v>
      </c>
      <c r="J14" s="37" t="s">
        <v>95</v>
      </c>
      <c r="K14" s="46" t="s">
        <v>100</v>
      </c>
      <c r="L14" s="44" t="s">
        <v>288</v>
      </c>
      <c r="M14" s="44" t="s">
        <v>96</v>
      </c>
      <c r="N14" s="47" t="s">
        <v>99</v>
      </c>
    </row>
    <row r="15" spans="1:14" s="3" customFormat="1" ht="147" customHeight="1" x14ac:dyDescent="0.25">
      <c r="A15" s="9"/>
      <c r="B15" s="16">
        <v>9</v>
      </c>
      <c r="C15" s="16" t="s">
        <v>33</v>
      </c>
      <c r="D15" s="17" t="s">
        <v>19</v>
      </c>
      <c r="E15" s="17" t="s">
        <v>337</v>
      </c>
      <c r="F15" s="17" t="s">
        <v>101</v>
      </c>
      <c r="G15" s="19" t="s">
        <v>102</v>
      </c>
      <c r="H15" s="17" t="s">
        <v>112</v>
      </c>
      <c r="I15" s="17" t="s">
        <v>97</v>
      </c>
      <c r="J15" s="19" t="s">
        <v>104</v>
      </c>
      <c r="K15" s="16" t="s">
        <v>279</v>
      </c>
      <c r="L15" s="32" t="s">
        <v>289</v>
      </c>
      <c r="M15" s="17" t="s">
        <v>103</v>
      </c>
      <c r="N15" s="18" t="s">
        <v>99</v>
      </c>
    </row>
    <row r="16" spans="1:14" s="24" customFormat="1" ht="147" customHeight="1" x14ac:dyDescent="0.25">
      <c r="A16" s="9"/>
      <c r="B16" s="42">
        <v>10</v>
      </c>
      <c r="C16" s="42" t="s">
        <v>12</v>
      </c>
      <c r="D16" s="44" t="s">
        <v>19</v>
      </c>
      <c r="E16" s="44" t="s">
        <v>108</v>
      </c>
      <c r="F16" s="44" t="s">
        <v>107</v>
      </c>
      <c r="G16" s="36" t="s">
        <v>75</v>
      </c>
      <c r="H16" s="44" t="s">
        <v>290</v>
      </c>
      <c r="I16" s="44" t="s">
        <v>113</v>
      </c>
      <c r="J16" s="37" t="s">
        <v>111</v>
      </c>
      <c r="K16" s="46" t="s">
        <v>114</v>
      </c>
      <c r="L16" s="44" t="s">
        <v>109</v>
      </c>
      <c r="M16" s="44" t="s">
        <v>110</v>
      </c>
      <c r="N16" s="47" t="s">
        <v>106</v>
      </c>
    </row>
    <row r="17" spans="1:14" s="25" customFormat="1" ht="147" customHeight="1" x14ac:dyDescent="0.25">
      <c r="A17" s="9"/>
      <c r="B17" s="42">
        <v>11</v>
      </c>
      <c r="C17" s="42" t="s">
        <v>12</v>
      </c>
      <c r="D17" s="44" t="s">
        <v>20</v>
      </c>
      <c r="E17" s="44" t="s">
        <v>116</v>
      </c>
      <c r="F17" s="44" t="s">
        <v>115</v>
      </c>
      <c r="G17" s="36" t="s">
        <v>117</v>
      </c>
      <c r="H17" s="44" t="s">
        <v>291</v>
      </c>
      <c r="I17" s="44" t="s">
        <v>113</v>
      </c>
      <c r="J17" s="37" t="s">
        <v>292</v>
      </c>
      <c r="K17" s="46" t="s">
        <v>178</v>
      </c>
      <c r="L17" s="36" t="s">
        <v>76</v>
      </c>
      <c r="M17" s="44" t="s">
        <v>294</v>
      </c>
      <c r="N17" s="47" t="s">
        <v>99</v>
      </c>
    </row>
    <row r="18" spans="1:14" s="11" customFormat="1" ht="120" customHeight="1" x14ac:dyDescent="0.25">
      <c r="A18" s="9"/>
      <c r="B18" s="42">
        <v>12</v>
      </c>
      <c r="C18" s="42" t="s">
        <v>12</v>
      </c>
      <c r="D18" s="44" t="s">
        <v>20</v>
      </c>
      <c r="E18" s="44" t="s">
        <v>43</v>
      </c>
      <c r="F18" s="44" t="s">
        <v>118</v>
      </c>
      <c r="G18" s="37" t="s">
        <v>120</v>
      </c>
      <c r="H18" s="44" t="s">
        <v>295</v>
      </c>
      <c r="I18" s="44" t="s">
        <v>119</v>
      </c>
      <c r="J18" s="37" t="s">
        <v>123</v>
      </c>
      <c r="K18" s="46" t="s">
        <v>40</v>
      </c>
      <c r="L18" s="44" t="s">
        <v>121</v>
      </c>
      <c r="M18" s="44" t="s">
        <v>122</v>
      </c>
      <c r="N18" s="47" t="s">
        <v>99</v>
      </c>
    </row>
    <row r="19" spans="1:14" s="11" customFormat="1" ht="192.75" customHeight="1" x14ac:dyDescent="0.25">
      <c r="A19" s="9"/>
      <c r="B19" s="42">
        <v>13</v>
      </c>
      <c r="C19" s="42" t="s">
        <v>13</v>
      </c>
      <c r="D19" s="44" t="s">
        <v>16</v>
      </c>
      <c r="E19" s="44" t="s">
        <v>47</v>
      </c>
      <c r="F19" s="44" t="s">
        <v>124</v>
      </c>
      <c r="G19" s="36" t="s">
        <v>126</v>
      </c>
      <c r="H19" s="44" t="s">
        <v>296</v>
      </c>
      <c r="I19" s="44" t="s">
        <v>297</v>
      </c>
      <c r="J19" s="44" t="s">
        <v>298</v>
      </c>
      <c r="K19" s="46" t="s">
        <v>59</v>
      </c>
      <c r="L19" s="36" t="s">
        <v>353</v>
      </c>
      <c r="M19" s="44" t="s">
        <v>127</v>
      </c>
      <c r="N19" s="47" t="s">
        <v>125</v>
      </c>
    </row>
    <row r="20" spans="1:14" s="13" customFormat="1" ht="145.5" customHeight="1" x14ac:dyDescent="0.25">
      <c r="A20" s="10"/>
      <c r="B20" s="16">
        <v>14</v>
      </c>
      <c r="C20" s="16" t="s">
        <v>13</v>
      </c>
      <c r="D20" s="17" t="s">
        <v>16</v>
      </c>
      <c r="E20" s="17" t="s">
        <v>129</v>
      </c>
      <c r="F20" s="17" t="s">
        <v>128</v>
      </c>
      <c r="G20" s="26" t="s">
        <v>130</v>
      </c>
      <c r="H20" s="17" t="s">
        <v>132</v>
      </c>
      <c r="I20" s="17" t="s">
        <v>92</v>
      </c>
      <c r="J20" s="17" t="s">
        <v>326</v>
      </c>
      <c r="K20" s="16" t="s">
        <v>51</v>
      </c>
      <c r="L20" s="17" t="s">
        <v>299</v>
      </c>
      <c r="M20" s="17" t="s">
        <v>131</v>
      </c>
      <c r="N20" s="18" t="s">
        <v>300</v>
      </c>
    </row>
    <row r="21" spans="1:14" s="11" customFormat="1" ht="99" customHeight="1" x14ac:dyDescent="0.25">
      <c r="A21" s="9"/>
      <c r="B21" s="16">
        <v>15</v>
      </c>
      <c r="C21" s="16" t="s">
        <v>339</v>
      </c>
      <c r="D21" s="17" t="s">
        <v>340</v>
      </c>
      <c r="E21" s="17" t="s">
        <v>344</v>
      </c>
      <c r="F21" s="17" t="s">
        <v>343</v>
      </c>
      <c r="G21" s="19" t="s">
        <v>341</v>
      </c>
      <c r="H21" s="19" t="s">
        <v>370</v>
      </c>
      <c r="I21" s="17" t="s">
        <v>356</v>
      </c>
      <c r="J21" s="17" t="s">
        <v>354</v>
      </c>
      <c r="K21" s="65" t="s">
        <v>355</v>
      </c>
      <c r="L21" s="17" t="s">
        <v>342</v>
      </c>
      <c r="M21" s="17" t="s">
        <v>357</v>
      </c>
      <c r="N21" s="18" t="s">
        <v>372</v>
      </c>
    </row>
    <row r="22" spans="1:14" s="11" customFormat="1" ht="112.5" customHeight="1" x14ac:dyDescent="0.25">
      <c r="A22" s="9"/>
      <c r="B22" s="42">
        <v>16</v>
      </c>
      <c r="C22" s="42" t="s">
        <v>12</v>
      </c>
      <c r="D22" s="44" t="s">
        <v>21</v>
      </c>
      <c r="E22" s="44" t="s">
        <v>338</v>
      </c>
      <c r="F22" s="44" t="s">
        <v>134</v>
      </c>
      <c r="G22" s="37" t="s">
        <v>135</v>
      </c>
      <c r="H22" s="37" t="s">
        <v>137</v>
      </c>
      <c r="I22" s="44" t="s">
        <v>138</v>
      </c>
      <c r="J22" s="44" t="s">
        <v>136</v>
      </c>
      <c r="K22" s="46" t="s">
        <v>100</v>
      </c>
      <c r="L22" s="36" t="s">
        <v>301</v>
      </c>
      <c r="M22" s="44" t="s">
        <v>139</v>
      </c>
      <c r="N22" s="47" t="s">
        <v>302</v>
      </c>
    </row>
    <row r="23" spans="1:14" s="11" customFormat="1" ht="104.25" customHeight="1" x14ac:dyDescent="0.25">
      <c r="A23" s="9"/>
      <c r="B23" s="16">
        <v>17</v>
      </c>
      <c r="C23" s="16" t="s">
        <v>13</v>
      </c>
      <c r="D23" s="17" t="s">
        <v>22</v>
      </c>
      <c r="E23" s="17" t="s">
        <v>48</v>
      </c>
      <c r="F23" s="17" t="s">
        <v>140</v>
      </c>
      <c r="G23" s="19" t="s">
        <v>141</v>
      </c>
      <c r="H23" s="17" t="s">
        <v>143</v>
      </c>
      <c r="I23" s="17" t="s">
        <v>144</v>
      </c>
      <c r="J23" s="17" t="s">
        <v>345</v>
      </c>
      <c r="K23" s="30" t="s">
        <v>157</v>
      </c>
      <c r="L23" s="32" t="s">
        <v>277</v>
      </c>
      <c r="M23" s="17" t="s">
        <v>303</v>
      </c>
      <c r="N23" s="18" t="s">
        <v>142</v>
      </c>
    </row>
    <row r="24" spans="1:14" s="11" customFormat="1" ht="122.25" customHeight="1" x14ac:dyDescent="0.25">
      <c r="A24" s="9"/>
      <c r="B24" s="42">
        <v>18</v>
      </c>
      <c r="C24" s="42" t="s">
        <v>13</v>
      </c>
      <c r="D24" s="44" t="s">
        <v>34</v>
      </c>
      <c r="E24" s="44" t="s">
        <v>48</v>
      </c>
      <c r="F24" s="44" t="s">
        <v>145</v>
      </c>
      <c r="G24" s="37" t="s">
        <v>146</v>
      </c>
      <c r="H24" s="44" t="s">
        <v>348</v>
      </c>
      <c r="I24" s="44" t="s">
        <v>149</v>
      </c>
      <c r="J24" s="44" t="s">
        <v>346</v>
      </c>
      <c r="K24" s="46" t="s">
        <v>100</v>
      </c>
      <c r="L24" s="36" t="s">
        <v>304</v>
      </c>
      <c r="M24" s="44" t="s">
        <v>147</v>
      </c>
      <c r="N24" s="47" t="s">
        <v>148</v>
      </c>
    </row>
    <row r="25" spans="1:14" s="13" customFormat="1" ht="96.75" customHeight="1" x14ac:dyDescent="0.25">
      <c r="A25" s="10"/>
      <c r="B25" s="42">
        <v>19</v>
      </c>
      <c r="C25" s="42" t="s">
        <v>12</v>
      </c>
      <c r="D25" s="44" t="s">
        <v>15</v>
      </c>
      <c r="E25" s="44" t="s">
        <v>327</v>
      </c>
      <c r="F25" s="44" t="s">
        <v>328</v>
      </c>
      <c r="G25" s="37" t="s">
        <v>133</v>
      </c>
      <c r="H25" s="44" t="s">
        <v>329</v>
      </c>
      <c r="I25" s="44" t="s">
        <v>305</v>
      </c>
      <c r="J25" s="44" t="s">
        <v>159</v>
      </c>
      <c r="K25" s="46" t="s">
        <v>156</v>
      </c>
      <c r="L25" s="44" t="s">
        <v>154</v>
      </c>
      <c r="M25" s="44" t="s">
        <v>155</v>
      </c>
      <c r="N25" s="47" t="s">
        <v>158</v>
      </c>
    </row>
    <row r="26" spans="1:14" s="11" customFormat="1" ht="135" customHeight="1" x14ac:dyDescent="0.25">
      <c r="A26" s="9"/>
      <c r="B26" s="42">
        <v>20</v>
      </c>
      <c r="C26" s="42" t="s">
        <v>12</v>
      </c>
      <c r="D26" s="44" t="s">
        <v>35</v>
      </c>
      <c r="E26" s="44" t="s">
        <v>151</v>
      </c>
      <c r="F26" s="44" t="s">
        <v>150</v>
      </c>
      <c r="G26" s="37" t="s">
        <v>133</v>
      </c>
      <c r="H26" s="44" t="s">
        <v>306</v>
      </c>
      <c r="I26" s="44" t="s">
        <v>347</v>
      </c>
      <c r="J26" s="44" t="s">
        <v>307</v>
      </c>
      <c r="K26" s="46" t="s">
        <v>46</v>
      </c>
      <c r="L26" s="44" t="s">
        <v>152</v>
      </c>
      <c r="M26" s="44" t="s">
        <v>153</v>
      </c>
      <c r="N26" s="47" t="s">
        <v>308</v>
      </c>
    </row>
    <row r="27" spans="1:14" s="11" customFormat="1" ht="132" customHeight="1" x14ac:dyDescent="0.25">
      <c r="A27" s="9"/>
      <c r="B27" s="42">
        <v>21</v>
      </c>
      <c r="C27" s="42" t="s">
        <v>12</v>
      </c>
      <c r="D27" s="44" t="s">
        <v>23</v>
      </c>
      <c r="E27" s="44" t="s">
        <v>49</v>
      </c>
      <c r="F27" s="44" t="s">
        <v>160</v>
      </c>
      <c r="G27" s="37" t="s">
        <v>133</v>
      </c>
      <c r="H27" s="44" t="s">
        <v>309</v>
      </c>
      <c r="I27" s="44" t="s">
        <v>162</v>
      </c>
      <c r="J27" s="44" t="s">
        <v>161</v>
      </c>
      <c r="K27" s="48" t="s">
        <v>163</v>
      </c>
      <c r="L27" s="44" t="s">
        <v>330</v>
      </c>
      <c r="M27" s="44" t="s">
        <v>310</v>
      </c>
      <c r="N27" s="47" t="s">
        <v>125</v>
      </c>
    </row>
    <row r="28" spans="1:14" s="11" customFormat="1" ht="113.25" customHeight="1" x14ac:dyDescent="0.25">
      <c r="A28" s="9"/>
      <c r="B28" s="42">
        <v>22</v>
      </c>
      <c r="C28" s="42" t="s">
        <v>38</v>
      </c>
      <c r="D28" s="44" t="s">
        <v>23</v>
      </c>
      <c r="E28" s="44" t="s">
        <v>50</v>
      </c>
      <c r="F28" s="44" t="s">
        <v>164</v>
      </c>
      <c r="G28" s="37" t="s">
        <v>165</v>
      </c>
      <c r="H28" s="44" t="s">
        <v>172</v>
      </c>
      <c r="I28" s="44" t="s">
        <v>144</v>
      </c>
      <c r="J28" s="44" t="s">
        <v>168</v>
      </c>
      <c r="K28" s="49" t="s">
        <v>173</v>
      </c>
      <c r="L28" s="44" t="s">
        <v>169</v>
      </c>
      <c r="M28" s="44" t="s">
        <v>166</v>
      </c>
      <c r="N28" s="47" t="s">
        <v>99</v>
      </c>
    </row>
    <row r="29" spans="1:14" s="13" customFormat="1" ht="143.25" customHeight="1" x14ac:dyDescent="0.25">
      <c r="A29" s="10">
        <v>0</v>
      </c>
      <c r="B29" s="16">
        <v>23</v>
      </c>
      <c r="C29" s="16" t="s">
        <v>12</v>
      </c>
      <c r="D29" s="17" t="s">
        <v>24</v>
      </c>
      <c r="E29" s="17" t="s">
        <v>171</v>
      </c>
      <c r="F29" s="17" t="s">
        <v>170</v>
      </c>
      <c r="G29" s="19" t="s">
        <v>133</v>
      </c>
      <c r="H29" s="52" t="s">
        <v>311</v>
      </c>
      <c r="I29" s="17" t="s">
        <v>349</v>
      </c>
      <c r="J29" s="17" t="s">
        <v>312</v>
      </c>
      <c r="K29" s="17" t="s">
        <v>51</v>
      </c>
      <c r="L29" s="17" t="s">
        <v>350</v>
      </c>
      <c r="M29" s="17" t="s">
        <v>174</v>
      </c>
      <c r="N29" s="18" t="s">
        <v>99</v>
      </c>
    </row>
    <row r="30" spans="1:14" s="13" customFormat="1" ht="143.25" customHeight="1" x14ac:dyDescent="0.25">
      <c r="A30" s="10"/>
      <c r="B30" s="42">
        <v>24</v>
      </c>
      <c r="C30" s="42" t="s">
        <v>12</v>
      </c>
      <c r="D30" s="44" t="s">
        <v>24</v>
      </c>
      <c r="E30" s="44" t="s">
        <v>176</v>
      </c>
      <c r="F30" s="44" t="s">
        <v>175</v>
      </c>
      <c r="G30" s="37" t="s">
        <v>133</v>
      </c>
      <c r="H30" s="44" t="s">
        <v>313</v>
      </c>
      <c r="I30" s="44" t="s">
        <v>183</v>
      </c>
      <c r="J30" s="44" t="s">
        <v>177</v>
      </c>
      <c r="K30" s="48" t="s">
        <v>178</v>
      </c>
      <c r="L30" s="36" t="s">
        <v>76</v>
      </c>
      <c r="M30" s="44" t="s">
        <v>314</v>
      </c>
      <c r="N30" s="47" t="s">
        <v>315</v>
      </c>
    </row>
    <row r="31" spans="1:14" s="11" customFormat="1" ht="145.5" customHeight="1" x14ac:dyDescent="0.25">
      <c r="A31" s="10"/>
      <c r="B31" s="42">
        <v>25</v>
      </c>
      <c r="C31" s="42" t="s">
        <v>14</v>
      </c>
      <c r="D31" s="44" t="s">
        <v>25</v>
      </c>
      <c r="E31" s="44" t="s">
        <v>180</v>
      </c>
      <c r="F31" s="44" t="s">
        <v>179</v>
      </c>
      <c r="G31" s="37" t="s">
        <v>182</v>
      </c>
      <c r="H31" s="44" t="s">
        <v>316</v>
      </c>
      <c r="I31" s="44" t="s">
        <v>97</v>
      </c>
      <c r="J31" s="44" t="s">
        <v>181</v>
      </c>
      <c r="K31" s="46" t="s">
        <v>173</v>
      </c>
      <c r="L31" s="36" t="s">
        <v>76</v>
      </c>
      <c r="M31" s="44" t="s">
        <v>317</v>
      </c>
      <c r="N31" s="47" t="s">
        <v>106</v>
      </c>
    </row>
    <row r="32" spans="1:14" s="11" customFormat="1" ht="113.25" customHeight="1" x14ac:dyDescent="0.25">
      <c r="A32" s="14"/>
      <c r="B32" s="42">
        <v>26</v>
      </c>
      <c r="C32" s="42" t="s">
        <v>12</v>
      </c>
      <c r="D32" s="44" t="s">
        <v>25</v>
      </c>
      <c r="E32" s="44" t="s">
        <v>185</v>
      </c>
      <c r="F32" s="44" t="s">
        <v>184</v>
      </c>
      <c r="G32" s="37" t="s">
        <v>187</v>
      </c>
      <c r="H32" s="44" t="s">
        <v>318</v>
      </c>
      <c r="I32" s="44" t="s">
        <v>97</v>
      </c>
      <c r="J32" s="37" t="s">
        <v>186</v>
      </c>
      <c r="K32" s="46" t="s">
        <v>114</v>
      </c>
      <c r="L32" s="36" t="s">
        <v>319</v>
      </c>
      <c r="M32" s="44" t="s">
        <v>188</v>
      </c>
      <c r="N32" s="47" t="s">
        <v>68</v>
      </c>
    </row>
    <row r="33" spans="1:14" s="11" customFormat="1" ht="120" customHeight="1" x14ac:dyDescent="0.25">
      <c r="A33" s="14"/>
      <c r="B33" s="42">
        <v>27</v>
      </c>
      <c r="C33" s="42" t="s">
        <v>14</v>
      </c>
      <c r="D33" s="44" t="s">
        <v>45</v>
      </c>
      <c r="E33" s="44" t="s">
        <v>190</v>
      </c>
      <c r="F33" s="44" t="s">
        <v>189</v>
      </c>
      <c r="G33" s="37" t="s">
        <v>192</v>
      </c>
      <c r="H33" s="44" t="s">
        <v>193</v>
      </c>
      <c r="I33" s="44" t="s">
        <v>113</v>
      </c>
      <c r="J33" s="44" t="s">
        <v>191</v>
      </c>
      <c r="K33" s="46" t="s">
        <v>114</v>
      </c>
      <c r="L33" s="36" t="s">
        <v>76</v>
      </c>
      <c r="M33" s="44" t="s">
        <v>194</v>
      </c>
      <c r="N33" s="47" t="s">
        <v>125</v>
      </c>
    </row>
    <row r="34" spans="1:14" s="11" customFormat="1" ht="141.75" customHeight="1" x14ac:dyDescent="0.25">
      <c r="A34" s="10"/>
      <c r="B34" s="42">
        <v>28</v>
      </c>
      <c r="C34" s="42" t="s">
        <v>13</v>
      </c>
      <c r="D34" s="44" t="s">
        <v>45</v>
      </c>
      <c r="E34" s="44" t="s">
        <v>196</v>
      </c>
      <c r="F34" s="44" t="s">
        <v>195</v>
      </c>
      <c r="G34" s="37" t="s">
        <v>201</v>
      </c>
      <c r="H34" s="44" t="s">
        <v>199</v>
      </c>
      <c r="I34" s="44" t="s">
        <v>113</v>
      </c>
      <c r="J34" s="44" t="s">
        <v>198</v>
      </c>
      <c r="K34" s="48" t="s">
        <v>59</v>
      </c>
      <c r="L34" s="36" t="s">
        <v>76</v>
      </c>
      <c r="M34" s="44" t="s">
        <v>200</v>
      </c>
      <c r="N34" s="47" t="s">
        <v>197</v>
      </c>
    </row>
    <row r="35" spans="1:14" s="11" customFormat="1" ht="141.75" customHeight="1" x14ac:dyDescent="0.25">
      <c r="A35" s="10"/>
      <c r="B35" s="42">
        <v>29</v>
      </c>
      <c r="C35" s="42" t="s">
        <v>13</v>
      </c>
      <c r="D35" s="44" t="s">
        <v>45</v>
      </c>
      <c r="E35" s="44" t="s">
        <v>203</v>
      </c>
      <c r="F35" s="44" t="s">
        <v>202</v>
      </c>
      <c r="G35" s="37" t="s">
        <v>83</v>
      </c>
      <c r="H35" s="44" t="s">
        <v>207</v>
      </c>
      <c r="I35" s="44" t="s">
        <v>97</v>
      </c>
      <c r="J35" s="44" t="s">
        <v>351</v>
      </c>
      <c r="K35" s="48" t="s">
        <v>204</v>
      </c>
      <c r="L35" s="36" t="s">
        <v>208</v>
      </c>
      <c r="M35" s="44" t="s">
        <v>205</v>
      </c>
      <c r="N35" s="47" t="s">
        <v>206</v>
      </c>
    </row>
    <row r="36" spans="1:14" s="11" customFormat="1" ht="141.75" customHeight="1" x14ac:dyDescent="0.25">
      <c r="A36" s="10"/>
      <c r="B36" s="16">
        <v>30</v>
      </c>
      <c r="C36" s="16" t="s">
        <v>13</v>
      </c>
      <c r="D36" s="17" t="s">
        <v>45</v>
      </c>
      <c r="E36" s="17" t="s">
        <v>210</v>
      </c>
      <c r="F36" s="17" t="s">
        <v>209</v>
      </c>
      <c r="G36" s="19" t="s">
        <v>213</v>
      </c>
      <c r="H36" s="17" t="s">
        <v>211</v>
      </c>
      <c r="I36" s="17" t="s">
        <v>113</v>
      </c>
      <c r="J36" s="17" t="s">
        <v>352</v>
      </c>
      <c r="K36" s="17" t="s">
        <v>167</v>
      </c>
      <c r="L36" s="32" t="s">
        <v>89</v>
      </c>
      <c r="M36" s="17" t="s">
        <v>212</v>
      </c>
      <c r="N36" s="18" t="s">
        <v>320</v>
      </c>
    </row>
    <row r="37" spans="1:14" s="11" customFormat="1" ht="91.5" customHeight="1" x14ac:dyDescent="0.25">
      <c r="A37" s="10"/>
      <c r="B37" s="42">
        <v>31</v>
      </c>
      <c r="C37" s="42" t="s">
        <v>13</v>
      </c>
      <c r="D37" s="44" t="s">
        <v>44</v>
      </c>
      <c r="E37" s="44" t="s">
        <v>216</v>
      </c>
      <c r="F37" s="44" t="s">
        <v>215</v>
      </c>
      <c r="G37" s="37" t="s">
        <v>214</v>
      </c>
      <c r="H37" s="44" t="s">
        <v>217</v>
      </c>
      <c r="I37" s="44" t="s">
        <v>97</v>
      </c>
      <c r="J37" s="44" t="s">
        <v>321</v>
      </c>
      <c r="K37" s="46" t="s">
        <v>218</v>
      </c>
      <c r="L37" s="36" t="s">
        <v>76</v>
      </c>
      <c r="M37" s="44" t="s">
        <v>219</v>
      </c>
      <c r="N37" s="47" t="s">
        <v>322</v>
      </c>
    </row>
    <row r="38" spans="1:14" s="11" customFormat="1" ht="109.5" customHeight="1" x14ac:dyDescent="0.25">
      <c r="A38" s="10"/>
      <c r="B38" s="16">
        <v>32</v>
      </c>
      <c r="C38" s="16" t="s">
        <v>13</v>
      </c>
      <c r="D38" s="17" t="s">
        <v>44</v>
      </c>
      <c r="E38" s="17" t="s">
        <v>225</v>
      </c>
      <c r="F38" s="17" t="s">
        <v>226</v>
      </c>
      <c r="G38" s="19" t="s">
        <v>220</v>
      </c>
      <c r="H38" s="17" t="s">
        <v>223</v>
      </c>
      <c r="I38" s="17" t="s">
        <v>113</v>
      </c>
      <c r="J38" s="17" t="s">
        <v>222</v>
      </c>
      <c r="K38" s="16" t="s">
        <v>157</v>
      </c>
      <c r="L38" s="17" t="s">
        <v>224</v>
      </c>
      <c r="M38" s="17" t="s">
        <v>221</v>
      </c>
      <c r="N38" s="18" t="s">
        <v>99</v>
      </c>
    </row>
    <row r="39" spans="1:14" s="11" customFormat="1" ht="121.5" customHeight="1" x14ac:dyDescent="0.25">
      <c r="A39" s="10"/>
      <c r="B39" s="42">
        <v>33</v>
      </c>
      <c r="C39" s="42" t="s">
        <v>12</v>
      </c>
      <c r="D39" s="44" t="s">
        <v>26</v>
      </c>
      <c r="E39" s="44" t="s">
        <v>228</v>
      </c>
      <c r="F39" s="44" t="s">
        <v>227</v>
      </c>
      <c r="G39" s="37" t="s">
        <v>229</v>
      </c>
      <c r="H39" s="44" t="s">
        <v>232</v>
      </c>
      <c r="I39" s="44" t="s">
        <v>231</v>
      </c>
      <c r="J39" s="44" t="s">
        <v>233</v>
      </c>
      <c r="K39" s="50" t="s">
        <v>281</v>
      </c>
      <c r="L39" s="44" t="s">
        <v>234</v>
      </c>
      <c r="M39" s="44" t="s">
        <v>230</v>
      </c>
      <c r="N39" s="47" t="s">
        <v>323</v>
      </c>
    </row>
    <row r="40" spans="1:14" s="11" customFormat="1" ht="132.75" customHeight="1" x14ac:dyDescent="0.25">
      <c r="A40" s="10"/>
      <c r="B40" s="42">
        <v>34</v>
      </c>
      <c r="C40" s="42" t="s">
        <v>12</v>
      </c>
      <c r="D40" s="44" t="s">
        <v>26</v>
      </c>
      <c r="E40" s="44" t="s">
        <v>236</v>
      </c>
      <c r="F40" s="44" t="s">
        <v>235</v>
      </c>
      <c r="G40" s="37" t="s">
        <v>237</v>
      </c>
      <c r="H40" s="44" t="s">
        <v>240</v>
      </c>
      <c r="I40" s="44" t="s">
        <v>238</v>
      </c>
      <c r="J40" s="44" t="s">
        <v>239</v>
      </c>
      <c r="K40" s="46" t="s">
        <v>241</v>
      </c>
      <c r="L40" s="44" t="s">
        <v>324</v>
      </c>
      <c r="M40" s="44" t="s">
        <v>242</v>
      </c>
      <c r="N40" s="47" t="s">
        <v>243</v>
      </c>
    </row>
    <row r="41" spans="1:14" s="15" customFormat="1" ht="140.25" customHeight="1" x14ac:dyDescent="0.25">
      <c r="A41" s="10"/>
      <c r="B41" s="42">
        <v>35</v>
      </c>
      <c r="C41" s="42" t="s">
        <v>13</v>
      </c>
      <c r="D41" s="44" t="s">
        <v>27</v>
      </c>
      <c r="E41" s="44" t="s">
        <v>245</v>
      </c>
      <c r="F41" s="44" t="s">
        <v>244</v>
      </c>
      <c r="G41" s="37" t="s">
        <v>248</v>
      </c>
      <c r="H41" s="44" t="s">
        <v>247</v>
      </c>
      <c r="I41" s="44" t="s">
        <v>246</v>
      </c>
      <c r="J41" s="44" t="s">
        <v>251</v>
      </c>
      <c r="K41" s="49" t="s">
        <v>250</v>
      </c>
      <c r="L41" s="44" t="s">
        <v>255</v>
      </c>
      <c r="M41" s="44" t="s">
        <v>249</v>
      </c>
      <c r="N41" s="47" t="s">
        <v>256</v>
      </c>
    </row>
    <row r="42" spans="1:14" s="11" customFormat="1" ht="129.75" customHeight="1" x14ac:dyDescent="0.25">
      <c r="A42" s="10"/>
      <c r="B42" s="42">
        <v>36</v>
      </c>
      <c r="C42" s="42" t="s">
        <v>12</v>
      </c>
      <c r="D42" s="44" t="s">
        <v>27</v>
      </c>
      <c r="E42" s="44" t="s">
        <v>253</v>
      </c>
      <c r="F42" s="44" t="s">
        <v>252</v>
      </c>
      <c r="G42" s="37" t="s">
        <v>254</v>
      </c>
      <c r="H42" s="44" t="s">
        <v>261</v>
      </c>
      <c r="I42" s="44" t="s">
        <v>262</v>
      </c>
      <c r="J42" s="44" t="s">
        <v>257</v>
      </c>
      <c r="K42" s="46" t="s">
        <v>258</v>
      </c>
      <c r="L42" s="44" t="s">
        <v>325</v>
      </c>
      <c r="M42" s="44" t="s">
        <v>259</v>
      </c>
      <c r="N42" s="47" t="s">
        <v>260</v>
      </c>
    </row>
    <row r="43" spans="1:14" s="11" customFormat="1" ht="165.75" customHeight="1" x14ac:dyDescent="0.25">
      <c r="A43" s="10"/>
      <c r="B43" s="42">
        <v>37</v>
      </c>
      <c r="C43" s="42" t="s">
        <v>12</v>
      </c>
      <c r="D43" s="44" t="s">
        <v>28</v>
      </c>
      <c r="E43" s="44" t="s">
        <v>264</v>
      </c>
      <c r="F43" s="44" t="s">
        <v>263</v>
      </c>
      <c r="G43" s="37" t="s">
        <v>271</v>
      </c>
      <c r="H43" s="44" t="s">
        <v>270</v>
      </c>
      <c r="I43" s="44" t="s">
        <v>269</v>
      </c>
      <c r="J43" s="44" t="s">
        <v>265</v>
      </c>
      <c r="K43" s="49" t="s">
        <v>267</v>
      </c>
      <c r="L43" s="44" t="s">
        <v>324</v>
      </c>
      <c r="M43" s="44" t="s">
        <v>266</v>
      </c>
      <c r="N43" s="47" t="s">
        <v>268</v>
      </c>
    </row>
    <row r="44" spans="1:14" s="11" customFormat="1" ht="145.5" customHeight="1" x14ac:dyDescent="0.25">
      <c r="A44" s="10"/>
      <c r="B44" s="42">
        <v>38</v>
      </c>
      <c r="C44" s="42" t="s">
        <v>12</v>
      </c>
      <c r="D44" s="44" t="s">
        <v>28</v>
      </c>
      <c r="E44" s="44" t="s">
        <v>273</v>
      </c>
      <c r="F44" s="44" t="s">
        <v>274</v>
      </c>
      <c r="G44" s="37" t="s">
        <v>254</v>
      </c>
      <c r="H44" s="51" t="s">
        <v>276</v>
      </c>
      <c r="I44" s="44" t="s">
        <v>246</v>
      </c>
      <c r="J44" s="37" t="s">
        <v>280</v>
      </c>
      <c r="K44" s="46" t="s">
        <v>275</v>
      </c>
      <c r="L44" s="44" t="s">
        <v>277</v>
      </c>
      <c r="M44" s="44" t="s">
        <v>272</v>
      </c>
      <c r="N44" s="47" t="s">
        <v>243</v>
      </c>
    </row>
    <row r="45" spans="1:14" s="11" customFormat="1" ht="20.100000000000001" customHeight="1" x14ac:dyDescent="0.25">
      <c r="A45" s="10"/>
      <c r="B45" s="60" t="str">
        <f>"총"&amp;COUNTA(B7:B44)&amp;"개"</f>
        <v>총38개</v>
      </c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2"/>
    </row>
    <row r="46" spans="1:14" s="11" customFormat="1" ht="20.100000000000001" customHeight="1" x14ac:dyDescent="0.25">
      <c r="A46" s="10"/>
      <c r="B46" s="53" t="str">
        <f>"공공기관 "&amp;COUNTIF(C:C,"공공기관")&amp;"개, 민간기업 "&amp;COUNTIF(C:C,"민간기업")&amp;"개"</f>
        <v>공공기관 4개, 민간기업 34개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5"/>
    </row>
    <row r="47" spans="1:14" s="11" customFormat="1" ht="20.100000000000001" customHeight="1" x14ac:dyDescent="0.25">
      <c r="A47" s="1"/>
      <c r="B47" s="53" t="str">
        <f>"수도권 "&amp;(COUNTIF(D:D,"서울")+COUNTIF(D:D,"경기")+COUNTIF(D:D,"인천"))&amp;"개, 비수도권 "&amp;(COUNTA(D7:D44)-(COUNTIF(D:D,"서울")+COUNTIF(D:D,"경기")+COUNTIF(D:D,"인천")))&amp;"개"</f>
        <v>수도권 9개, 비수도권 29개</v>
      </c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5"/>
    </row>
    <row r="48" spans="1:14" s="11" customFormat="1" ht="20.100000000000001" customHeight="1" x14ac:dyDescent="0.25">
      <c r="A48" s="1"/>
      <c r="B48" s="53" t="str">
        <f>"장애인일자리 복지일자리 등 관련 직무"&amp;" : 사무:"&amp;COUNTIF(K:K,"사무")&amp;", 급식지원:"&amp;COUNTIF(K:K,"급식지원")&amp;", 홍보 지원 업무:"&amp;COUNTIF(K:K,"홍보 지원 업무")&amp;", 세탁:"&amp;COUNTIF(K:K,"세탁")&amp;", 호텔객실관리:"&amp;COUNTIF(K:K,"호텔객실관리")&amp;", 실버케어:"&amp;COUNTIF(K:K,"실버케어")&amp;", 병원 내 환자이송보조 및 안내:"&amp;COUNTIF(K:K,"병원 내 환자이송보조 및 안내")&amp;", 다회용품 세척 및 관리:"&amp;COUNTIF(K:K,"다회용품 세척 및 관리")&amp;", 다문화 아동·청소년 학습 및 생활지도:"&amp;COUNTIF(K:K,"다문화 아동·청소년 학습 및 생활지도")&amp;", 환경정리:"&amp;COUNTIF(K:K,"환경정리")&amp;""</f>
        <v>장애인일자리 복지일자리 등 관련 직무 : 사무:8, 급식지원:3, 홍보 지원 업무:1, 세탁:1, 호텔객실관리:1, 실버케어:2, 병원 내 환자이송보조 및 안내:1, 다회용품 세척 및 관리:1, 다문화 아동·청소년 학습 및 생활지도:1, 환경정리:10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5"/>
    </row>
    <row r="49" spans="9:10" ht="15.75" customHeight="1" x14ac:dyDescent="0.25">
      <c r="I49" s="21"/>
      <c r="J49" s="21"/>
    </row>
    <row r="50" spans="9:10" ht="15.75" customHeight="1" x14ac:dyDescent="0.25">
      <c r="I50"/>
    </row>
    <row r="51" spans="9:10" ht="15.75" customHeight="1" x14ac:dyDescent="0.25">
      <c r="I51"/>
    </row>
    <row r="52" spans="9:10" ht="15.75" customHeight="1" x14ac:dyDescent="0.25">
      <c r="I52"/>
    </row>
    <row r="53" spans="9:10" ht="15.75" customHeight="1" x14ac:dyDescent="0.25">
      <c r="I53"/>
    </row>
    <row r="54" spans="9:10" ht="15.75" customHeight="1" x14ac:dyDescent="0.25">
      <c r="I54"/>
    </row>
    <row r="55" spans="9:10" ht="15.75" customHeight="1" x14ac:dyDescent="0.25">
      <c r="I55"/>
    </row>
    <row r="56" spans="9:10" ht="15.75" customHeight="1" x14ac:dyDescent="0.25">
      <c r="I56"/>
    </row>
    <row r="57" spans="9:10" ht="15.75" customHeight="1" x14ac:dyDescent="0.25">
      <c r="I57"/>
    </row>
    <row r="58" spans="9:10" ht="15.75" customHeight="1" x14ac:dyDescent="0.25">
      <c r="I58"/>
    </row>
    <row r="59" spans="9:10" ht="15.75" customHeight="1" x14ac:dyDescent="0.25">
      <c r="I59"/>
    </row>
    <row r="60" spans="9:10" ht="15.75" customHeight="1" x14ac:dyDescent="0.25">
      <c r="I60"/>
    </row>
    <row r="61" spans="9:10" ht="15.75" customHeight="1" x14ac:dyDescent="0.25">
      <c r="I61"/>
    </row>
    <row r="62" spans="9:10" ht="15.75" customHeight="1" x14ac:dyDescent="0.25">
      <c r="I62"/>
    </row>
    <row r="63" spans="9:10" ht="15.75" customHeight="1" x14ac:dyDescent="0.25">
      <c r="I63"/>
    </row>
    <row r="64" spans="9:10" ht="15.75" customHeight="1" x14ac:dyDescent="0.25">
      <c r="I64"/>
    </row>
    <row r="65" spans="9:9" ht="15.75" customHeight="1" x14ac:dyDescent="0.25">
      <c r="I65"/>
    </row>
    <row r="66" spans="9:9" ht="15.75" customHeight="1" x14ac:dyDescent="0.25">
      <c r="I66"/>
    </row>
    <row r="67" spans="9:9" ht="15.75" customHeight="1" x14ac:dyDescent="0.25">
      <c r="I67"/>
    </row>
    <row r="68" spans="9:9" ht="15.75" customHeight="1" x14ac:dyDescent="0.25">
      <c r="I68"/>
    </row>
    <row r="69" spans="9:9" ht="15.75" customHeight="1" x14ac:dyDescent="0.25">
      <c r="I69"/>
    </row>
    <row r="70" spans="9:9" ht="15.75" customHeight="1" x14ac:dyDescent="0.25">
      <c r="I70"/>
    </row>
    <row r="71" spans="9:9" ht="15.75" customHeight="1" x14ac:dyDescent="0.25">
      <c r="I71"/>
    </row>
    <row r="72" spans="9:9" ht="15.75" customHeight="1" x14ac:dyDescent="0.25"/>
    <row r="73" spans="9:9" ht="15.75" customHeight="1" x14ac:dyDescent="0.25"/>
    <row r="74" spans="9:9" ht="15.75" customHeight="1" x14ac:dyDescent="0.25"/>
    <row r="75" spans="9:9" ht="15.75" customHeight="1" x14ac:dyDescent="0.25"/>
    <row r="76" spans="9:9" ht="15.75" customHeight="1" x14ac:dyDescent="0.25"/>
    <row r="77" spans="9:9" ht="15.75" customHeight="1" x14ac:dyDescent="0.25"/>
    <row r="78" spans="9:9" ht="15.75" customHeight="1" x14ac:dyDescent="0.25"/>
    <row r="79" spans="9:9" ht="15.75" customHeight="1" x14ac:dyDescent="0.25"/>
    <row r="80" spans="9:9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</sheetData>
  <autoFilter ref="A6:N48"/>
  <mergeCells count="6">
    <mergeCell ref="B48:N48"/>
    <mergeCell ref="B47:N47"/>
    <mergeCell ref="B2:N3"/>
    <mergeCell ref="L5:N5"/>
    <mergeCell ref="B45:N45"/>
    <mergeCell ref="B46:N46"/>
  </mergeCells>
  <phoneticPr fontId="4" type="noConversion"/>
  <hyperlinks>
    <hyperlink ref="M7" r:id="rId1"/>
  </hyperlinks>
  <pageMargins left="0.25" right="0.25" top="0.75" bottom="0.75" header="0.3" footer="0.3"/>
  <pageSetup paperSize="8" scale="42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2026-05-14T11:20:18Z</cp:lastPrinted>
  <dcterms:created xsi:type="dcterms:W3CDTF">2026-01-28T07:22:42Z</dcterms:created>
  <dcterms:modified xsi:type="dcterms:W3CDTF">2026-08-03T04:58:52Z</dcterms:modified>
</cp:coreProperties>
</file>