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6\5. 취업정보\9월 2차\1. 공문\"/>
    </mc:Choice>
  </mc:AlternateContent>
  <bookViews>
    <workbookView xWindow="0" yWindow="0" windowWidth="28800" windowHeight="12165"/>
  </bookViews>
  <sheets>
    <sheet name="Sheet1" sheetId="1" r:id="rId1"/>
  </sheets>
  <definedNames>
    <definedName name="_xlnm._FilterDatabase" localSheetId="0" hidden="1">Sheet1!$B$6:$N$53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B53" i="1" l="1"/>
  <c r="B51" i="1" l="1"/>
  <c r="B50" i="1"/>
</calcChain>
</file>

<file path=xl/sharedStrings.xml><?xml version="1.0" encoding="utf-8"?>
<sst xmlns="http://schemas.openxmlformats.org/spreadsheetml/2006/main" count="534" uniqueCount="404">
  <si>
    <t>※ 채용 관련 세부사항은 해당 기업체 문의</t>
  </si>
  <si>
    <t>연번</t>
  </si>
  <si>
    <t>기업체명</t>
  </si>
  <si>
    <t>접수기간</t>
  </si>
  <si>
    <t>근무시간/급여</t>
  </si>
  <si>
    <t>근무형태</t>
  </si>
  <si>
    <t>담당업무</t>
  </si>
  <si>
    <t>분류</t>
  </si>
  <si>
    <t>문의 및 공고사이트</t>
  </si>
  <si>
    <t>채용특이사항</t>
  </si>
  <si>
    <t>구분</t>
    <phoneticPr fontId="4" type="noConversion"/>
  </si>
  <si>
    <t>민간기업</t>
    <phoneticPr fontId="4" type="noConversion"/>
  </si>
  <si>
    <t>민간기업</t>
    <phoneticPr fontId="4" type="noConversion"/>
  </si>
  <si>
    <t>민간기업</t>
    <phoneticPr fontId="4" type="noConversion"/>
  </si>
  <si>
    <t>경기</t>
  </si>
  <si>
    <t>대전</t>
  </si>
  <si>
    <t>서울</t>
  </si>
  <si>
    <t>부산</t>
  </si>
  <si>
    <t>대구</t>
  </si>
  <si>
    <t>인천</t>
  </si>
  <si>
    <t>울산</t>
  </si>
  <si>
    <t>세종</t>
  </si>
  <si>
    <t>강원</t>
  </si>
  <si>
    <t>충북</t>
  </si>
  <si>
    <t>충남</t>
  </si>
  <si>
    <t>경북</t>
  </si>
  <si>
    <t>경남</t>
  </si>
  <si>
    <t>제주</t>
  </si>
  <si>
    <t>근무지역(도)</t>
    <phoneticPr fontId="4" type="noConversion"/>
  </si>
  <si>
    <t>민간기업</t>
    <phoneticPr fontId="4" type="noConversion"/>
  </si>
  <si>
    <t xml:space="preserve"> </t>
    <phoneticPr fontId="4" type="noConversion"/>
  </si>
  <si>
    <t>민간기업</t>
    <phoneticPr fontId="4" type="noConversion"/>
  </si>
  <si>
    <t>세종</t>
    <phoneticPr fontId="4" type="noConversion"/>
  </si>
  <si>
    <t>경기</t>
    <phoneticPr fontId="4" type="noConversion"/>
  </si>
  <si>
    <t>근무지역
(시군구)</t>
    <phoneticPr fontId="4" type="noConversion"/>
  </si>
  <si>
    <t>전북</t>
    <phoneticPr fontId="4" type="noConversion"/>
  </si>
  <si>
    <t>전남광주</t>
    <phoneticPr fontId="4" type="noConversion"/>
  </si>
  <si>
    <t>민간기업</t>
    <phoneticPr fontId="4" type="noConversion"/>
  </si>
  <si>
    <t>울산</t>
    <phoneticPr fontId="4" type="noConversion"/>
  </si>
  <si>
    <t>공공기관</t>
    <phoneticPr fontId="4" type="noConversion"/>
  </si>
  <si>
    <t xml:space="preserve"> </t>
    <phoneticPr fontId="4" type="noConversion"/>
  </si>
  <si>
    <t>환경정리</t>
    <phoneticPr fontId="4" type="noConversion"/>
  </si>
  <si>
    <t>급식지원</t>
    <phoneticPr fontId="4" type="noConversion"/>
  </si>
  <si>
    <t>공공기관</t>
    <phoneticPr fontId="4" type="noConversion"/>
  </si>
  <si>
    <t>서울</t>
    <phoneticPr fontId="4" type="noConversion"/>
  </si>
  <si>
    <t>접수방법
(우편, 이메일, 공고사이트 접수)</t>
    <phoneticPr fontId="4" type="noConversion"/>
  </si>
  <si>
    <t>민간기업</t>
    <phoneticPr fontId="4" type="noConversion"/>
  </si>
  <si>
    <t xml:space="preserve"> </t>
    <phoneticPr fontId="4" type="noConversion"/>
  </si>
  <si>
    <t>（주）삼천리이엔지</t>
    <phoneticPr fontId="4" type="noConversion"/>
  </si>
  <si>
    <t>중구</t>
    <phoneticPr fontId="4" type="noConversion"/>
  </si>
  <si>
    <t>2026.09.30 (수) 24:00</t>
    <phoneticPr fontId="4" type="noConversion"/>
  </si>
  <si>
    <t>* 장애인만 채용
* 자격요건: 보건증 소지자</t>
    <phoneticPr fontId="4" type="noConversion"/>
  </si>
  <si>
    <t>기간의 정함이 있는 근로계약 · 12개월</t>
    <phoneticPr fontId="4" type="noConversion"/>
  </si>
  <si>
    <t>급식지원</t>
    <phoneticPr fontId="4" type="noConversion"/>
  </si>
  <si>
    <t>02-3481-1293</t>
    <phoneticPr fontId="4" type="noConversion"/>
  </si>
  <si>
    <t>엘브이엠에치코스메틱스(유)</t>
    <phoneticPr fontId="4" type="noConversion"/>
  </si>
  <si>
    <t>주 5일(월~금), 13:00~17:30, 일 4시간 근무(30분 휴게)
시급 11,000원, 세전 월급 환산 시 약 125만원</t>
    <phoneticPr fontId="4" type="noConversion"/>
  </si>
  <si>
    <t>문서수발 1명
* LVMH Beauty korea(서울시 종로구 종로3길 17, 광화문D타워)
 - 메일 발송, 문서수발실 내 택배 분류 및 엑셀 문서 작업 (브랜드별)</t>
    <phoneticPr fontId="4" type="noConversion"/>
  </si>
  <si>
    <t>02-6320-7078</t>
    <phoneticPr fontId="4" type="noConversion"/>
  </si>
  <si>
    <t>사무</t>
    <phoneticPr fontId="4" type="noConversion"/>
  </si>
  <si>
    <t>종로구</t>
    <phoneticPr fontId="4" type="noConversion"/>
  </si>
  <si>
    <t>2026.09.28 (월) 18:00</t>
    <phoneticPr fontId="4" type="noConversion"/>
  </si>
  <si>
    <t>기간의 정함이 있는 근로계약 · 12개월
(계약기간 만료 후 상용직 전환 검토)</t>
    <phoneticPr fontId="4" type="noConversion"/>
  </si>
  <si>
    <t>협회·회원단체 사무원 1명
- 회원 가입 및 관리
- 전화 및 이메일을 통한 회원 문의 응대
- 행정 서류 작성 및 관리
- 회원 행사 일정 관리 및 안내
- 회원 소식지 및 관련 자료 발송</t>
    <phoneticPr fontId="4" type="noConversion"/>
  </si>
  <si>
    <t>사무</t>
    <phoneticPr fontId="4" type="noConversion"/>
  </si>
  <si>
    <t>* 장애인만 채용</t>
    <phoneticPr fontId="4" type="noConversion"/>
  </si>
  <si>
    <t>2026.09.30 (수) 09:00</t>
    <phoneticPr fontId="4" type="noConversion"/>
  </si>
  <si>
    <t>태진여객㈜</t>
    <phoneticPr fontId="4" type="noConversion"/>
  </si>
  <si>
    <t>북구</t>
    <phoneticPr fontId="4" type="noConversion"/>
  </si>
  <si>
    <t>사무</t>
    <phoneticPr fontId="4" type="noConversion"/>
  </si>
  <si>
    <t>월~금 13:30~17:30
(협의가능)
시급 10,320원 이상</t>
    <phoneticPr fontId="4" type="noConversion"/>
  </si>
  <si>
    <t>* 장애인만 채용
* 우대사항: 전산(엑셀) 가능한 자 및 사무 업무 경력자 우대, 운전면허증</t>
    <phoneticPr fontId="4" type="noConversion"/>
  </si>
  <si>
    <t>051-338-1936</t>
    <phoneticPr fontId="4" type="noConversion"/>
  </si>
  <si>
    <t>* 온라인 접수
-온라인: www.work24.go.kr
* 제출서류: 이력서, 자기소개서</t>
    <phoneticPr fontId="4" type="noConversion"/>
  </si>
  <si>
    <t>방역·소독활동</t>
    <phoneticPr fontId="4" type="noConversion"/>
  </si>
  <si>
    <t>2026.09.21 (월) 24:00</t>
    <phoneticPr fontId="4" type="noConversion"/>
  </si>
  <si>
    <t>기간의 정함이 없는 근로계약(시간(선택)제)</t>
    <phoneticPr fontId="4" type="noConversion"/>
  </si>
  <si>
    <t>053-475-2900</t>
    <phoneticPr fontId="4" type="noConversion"/>
  </si>
  <si>
    <t>남구</t>
    <phoneticPr fontId="4" type="noConversion"/>
  </si>
  <si>
    <t>(주)대명티엠에스</t>
    <phoneticPr fontId="4" type="noConversion"/>
  </si>
  <si>
    <t>2026.09.18 (금) 15:00</t>
    <phoneticPr fontId="4" type="noConversion"/>
  </si>
  <si>
    <t>053-744-7701 (내선: 3)</t>
    <phoneticPr fontId="4" type="noConversion"/>
  </si>
  <si>
    <t>（주）에스엘산업개발</t>
    <phoneticPr fontId="4" type="noConversion"/>
  </si>
  <si>
    <t>기간의 정함이 있는 근로계약 · 4개월</t>
    <phoneticPr fontId="4" type="noConversion"/>
  </si>
  <si>
    <t>환경정리</t>
    <phoneticPr fontId="4" type="noConversion"/>
  </si>
  <si>
    <t>* 장애인 병행채용</t>
    <phoneticPr fontId="4" type="noConversion"/>
  </si>
  <si>
    <t>급식지원</t>
    <phoneticPr fontId="4" type="noConversion"/>
  </si>
  <si>
    <t>서구</t>
    <phoneticPr fontId="4" type="noConversion"/>
  </si>
  <si>
    <t>2026.09.18 (금) 24:00</t>
    <phoneticPr fontId="4" type="noConversion"/>
  </si>
  <si>
    <t>042-620-6261</t>
    <phoneticPr fontId="4" type="noConversion"/>
  </si>
  <si>
    <t>* 장애인만 채용</t>
    <phoneticPr fontId="4" type="noConversion"/>
  </si>
  <si>
    <t>환경정리</t>
    <phoneticPr fontId="4" type="noConversion"/>
  </si>
  <si>
    <t>(주) 현대그린푸드</t>
    <phoneticPr fontId="4" type="noConversion"/>
  </si>
  <si>
    <t>유성구</t>
    <phoneticPr fontId="4" type="noConversion"/>
  </si>
  <si>
    <t>2026.09.30 (수) 24:00</t>
    <phoneticPr fontId="4" type="noConversion"/>
  </si>
  <si>
    <t>급식지원</t>
    <phoneticPr fontId="4" type="noConversion"/>
  </si>
  <si>
    <t>기간의 정함이 있는 근로계약 · 3개월
(채용 후 3개월 단위 재계약)</t>
    <phoneticPr fontId="4" type="noConversion"/>
  </si>
  <si>
    <t>씨제이프레시웨이주식회사</t>
    <phoneticPr fontId="4" type="noConversion"/>
  </si>
  <si>
    <t>2026.09.30 (수) 24:00</t>
    <phoneticPr fontId="4" type="noConversion"/>
  </si>
  <si>
    <t>울주군</t>
    <phoneticPr fontId="4" type="noConversion"/>
  </si>
  <si>
    <t>주식회사프로텍트</t>
    <phoneticPr fontId="4" type="noConversion"/>
  </si>
  <si>
    <t>* 장애인만 채용</t>
    <phoneticPr fontId="4" type="noConversion"/>
  </si>
  <si>
    <t>* 장애인만 채용
* 자격사항: 자동차운전면허 1종보통 소지자, 장애인복지카드 소지자</t>
    <phoneticPr fontId="4" type="noConversion"/>
  </si>
  <si>
    <t xml:space="preserve">기간의 정함이 없는 근로계약(시간(선택)제) </t>
    <phoneticPr fontId="4" type="noConversion"/>
  </si>
  <si>
    <t>기타</t>
    <phoneticPr fontId="4" type="noConversion"/>
  </si>
  <si>
    <t>2026.09.18 (금) 18:00</t>
    <phoneticPr fontId="4" type="noConversion"/>
  </si>
  <si>
    <t>(주)대길</t>
    <phoneticPr fontId="4" type="noConversion"/>
  </si>
  <si>
    <t>세탁</t>
    <phoneticPr fontId="4" type="noConversion"/>
  </si>
  <si>
    <t>기간의 정함이 없는 근로계약</t>
    <phoneticPr fontId="4" type="noConversion"/>
  </si>
  <si>
    <t>* 지원 희망 시 전화(052-226-1072) 문의
*제출서류: 이력서</t>
    <phoneticPr fontId="4" type="noConversion"/>
  </si>
  <si>
    <t>052-226-1072</t>
    <phoneticPr fontId="4" type="noConversion"/>
  </si>
  <si>
    <t>세종</t>
    <phoneticPr fontId="4" type="noConversion"/>
  </si>
  <si>
    <t>(주)이랜드이츠</t>
    <phoneticPr fontId="4" type="noConversion"/>
  </si>
  <si>
    <t>채용사이트
https://elandeats.career.greetinghr.com/o/176730</t>
    <phoneticPr fontId="4" type="noConversion"/>
  </si>
  <si>
    <t>2026.10.05 (월) 24:00
*채용시까지</t>
    <phoneticPr fontId="4" type="noConversion"/>
  </si>
  <si>
    <t>기간의 정함이 있는 근로계약 · 3개월
(계약기간 만료 후 상용직 전환 검토)</t>
    <phoneticPr fontId="4" type="noConversion"/>
  </si>
  <si>
    <t>메이트 2명
*애슐리퀸즈 홈플러스 세종점
- 주방접시, 기물 관리, 간단한 주방 업무</t>
    <phoneticPr fontId="4" type="noConversion"/>
  </si>
  <si>
    <t>(주)새롬테크</t>
    <phoneticPr fontId="4" type="noConversion"/>
  </si>
  <si>
    <t>* 온라인 접수
-온라인: www.work24.go.kr
* 제출서류: 이력서</t>
    <phoneticPr fontId="4" type="noConversion"/>
  </si>
  <si>
    <t>044-251-3241</t>
    <phoneticPr fontId="4" type="noConversion"/>
  </si>
  <si>
    <t>2026.10.10 (토) 24:00
*채용시까지</t>
    <phoneticPr fontId="4" type="noConversion"/>
  </si>
  <si>
    <t>기간의 정함이 없는 근로계약</t>
    <phoneticPr fontId="4" type="noConversion"/>
  </si>
  <si>
    <t>기타</t>
    <phoneticPr fontId="4" type="noConversion"/>
  </si>
  <si>
    <t>(주)오킨스전자</t>
    <phoneticPr fontId="4" type="noConversion"/>
  </si>
  <si>
    <t>의왕시</t>
    <phoneticPr fontId="4" type="noConversion"/>
  </si>
  <si>
    <t>2026.09.25 (금) 24:00</t>
    <phoneticPr fontId="4" type="noConversion"/>
  </si>
  <si>
    <t>* 이메일 접수
-이메일: kimsunho4319@kead.or.kr
*제출서류: 이력서</t>
    <phoneticPr fontId="4" type="noConversion"/>
  </si>
  <si>
    <t>031-500-2421</t>
    <phoneticPr fontId="4" type="noConversion"/>
  </si>
  <si>
    <t>미화직 2명
* 경기도 의왕시 오전공업길 13 벽산산영테크노피아
-  환경미화(클린룸 내부 환경미화)</t>
    <phoneticPr fontId="4" type="noConversion"/>
  </si>
  <si>
    <t>주 5일 08:00~11:00
시급 10,320원</t>
    <phoneticPr fontId="4" type="noConversion"/>
  </si>
  <si>
    <t>메디필드 한강병원</t>
    <phoneticPr fontId="4" type="noConversion"/>
  </si>
  <si>
    <t>용인시</t>
    <phoneticPr fontId="4" type="noConversion"/>
  </si>
  <si>
    <t>기간의 정함이 있는 근로계약 · 12개월</t>
    <phoneticPr fontId="4" type="noConversion"/>
  </si>
  <si>
    <t>* 이메일 접수
-이메일:  na124@kead.or.kr
*제출서류: 이력서</t>
    <phoneticPr fontId="4" type="noConversion"/>
  </si>
  <si>
    <t>2026.09.25 (금) 24:00</t>
    <phoneticPr fontId="4" type="noConversion"/>
  </si>
  <si>
    <t>031-600-0216</t>
    <phoneticPr fontId="4" type="noConversion"/>
  </si>
  <si>
    <t>농업회사법인 주식회사 정남미그룹</t>
    <phoneticPr fontId="4" type="noConversion"/>
  </si>
  <si>
    <t>강릉시</t>
    <phoneticPr fontId="4" type="noConversion"/>
  </si>
  <si>
    <t>* 온라인 접수
-온라인: www.work24.go.kr
*제출서류: 이력서, 자기소개서</t>
    <phoneticPr fontId="4" type="noConversion"/>
  </si>
  <si>
    <t>033-737-6641</t>
    <phoneticPr fontId="4" type="noConversion"/>
  </si>
  <si>
    <t>홍천군</t>
    <phoneticPr fontId="4" type="noConversion"/>
  </si>
  <si>
    <t>(주)유니에스</t>
    <phoneticPr fontId="4" type="noConversion"/>
  </si>
  <si>
    <t>세탁보조 3명
* 강원특별자치도 홍천군 서면 한치골길262, 비발디파크
- 세탁물 개기, 수거, 분류 등 단순 세탁보조(직접 세탁X)</t>
    <phoneticPr fontId="4" type="noConversion"/>
  </si>
  <si>
    <t>세탁</t>
    <phoneticPr fontId="4" type="noConversion"/>
  </si>
  <si>
    <t>033-737-6666</t>
    <phoneticPr fontId="4" type="noConversion"/>
  </si>
  <si>
    <t>* 이메일 접수
-이메일: yuhj26@kead.or.kr
*제출서류: 이력서
* 면접 방문 시 등본, 통장사본 지참</t>
    <phoneticPr fontId="4" type="noConversion"/>
  </si>
  <si>
    <t>제천시</t>
    <phoneticPr fontId="4" type="noConversion"/>
  </si>
  <si>
    <t>* 장애인만 채용</t>
    <phoneticPr fontId="4" type="noConversion"/>
  </si>
  <si>
    <t xml:space="preserve">기간의 정함이 있는 근로계약 · 3개월 </t>
    <phoneticPr fontId="4" type="noConversion"/>
  </si>
  <si>
    <t>* 방문, 온라인, 이메일 접수
-온라인: www.work24.go.kr
-이메일: hn011094@kead.or.kr 
*제출서류: 이력서</t>
    <phoneticPr fontId="4" type="noConversion"/>
  </si>
  <si>
    <t>급식지원</t>
    <phoneticPr fontId="4" type="noConversion"/>
  </si>
  <si>
    <t>043-230-6420</t>
    <phoneticPr fontId="4" type="noConversion"/>
  </si>
  <si>
    <t>사무</t>
  </si>
  <si>
    <t>사무</t>
    <phoneticPr fontId="4" type="noConversion"/>
  </si>
  <si>
    <t>아산시</t>
    <phoneticPr fontId="4" type="noConversion"/>
  </si>
  <si>
    <t>기간의 정함이 없는 근로계약</t>
    <phoneticPr fontId="4" type="noConversion"/>
  </si>
  <si>
    <t>주 5일 8시간(월~금 08:00~17:00)
월급 2,156,880원 이상</t>
    <phoneticPr fontId="4" type="noConversion"/>
  </si>
  <si>
    <t>2026.09.30 (수) 24:00</t>
    <phoneticPr fontId="4" type="noConversion"/>
  </si>
  <si>
    <t xml:space="preserve"> 041-629-6021</t>
    <phoneticPr fontId="4" type="noConversion"/>
  </si>
  <si>
    <t>* 장애인만 채용</t>
    <phoneticPr fontId="4" type="noConversion"/>
  </si>
  <si>
    <t>2026.09.30 (수) 24:00</t>
    <phoneticPr fontId="4" type="noConversion"/>
  </si>
  <si>
    <t>041-629-6084</t>
    <phoneticPr fontId="4" type="noConversion"/>
  </si>
  <si>
    <t>세탁</t>
    <phoneticPr fontId="4" type="noConversion"/>
  </si>
  <si>
    <t>주 5일 근무 09:00~17:30(수요일, 일요일 휴무)
시급 10,320원</t>
    <phoneticPr fontId="4" type="noConversion"/>
  </si>
  <si>
    <t>* 이메일, 팩스, 문자 접수
  -이메일: ncs@kead.or.kr
  -팩스: 050-3470-0332
  -문자: 010-8808-0074
*제출서류: 이력서
*이메일 제목: 씨앤티플러스 지원자_OOO</t>
    <phoneticPr fontId="4" type="noConversion"/>
  </si>
  <si>
    <t>* 이메일, 팩스 제출
-이메일: jnk0512@kead.or.kr
-팩스: 050-3470-0332 
*제출서류: 이력서
*이력서 제출 후 041-629-6084로 전화 확인 요망</t>
    <phoneticPr fontId="4" type="noConversion"/>
  </si>
  <si>
    <t>2026.09.23 (수) 24:00</t>
    <phoneticPr fontId="4" type="noConversion"/>
  </si>
  <si>
    <t>061-280-0571</t>
    <phoneticPr fontId="4" type="noConversion"/>
  </si>
  <si>
    <t>기간의 정함이 있는 근로계약 · 12개월
(계약기간 만료 후 상용직 전환 검토)</t>
    <phoneticPr fontId="4" type="noConversion"/>
  </si>
  <si>
    <t>환경정리</t>
    <phoneticPr fontId="4" type="noConversion"/>
  </si>
  <si>
    <t>에스더블유엠 주식회사</t>
    <phoneticPr fontId="4" type="noConversion"/>
  </si>
  <si>
    <t>주 5일, 평일 08시~17시 (휴게시간: 1.5시간)
월급 2,151,000원 이상</t>
    <phoneticPr fontId="4" type="noConversion"/>
  </si>
  <si>
    <t>영암군</t>
    <phoneticPr fontId="4" type="noConversion"/>
  </si>
  <si>
    <t>디스커버믹스테크매뉴팩처링 주식회사</t>
    <phoneticPr fontId="4" type="noConversion"/>
  </si>
  <si>
    <t>광산구</t>
    <phoneticPr fontId="4" type="noConversion"/>
  </si>
  <si>
    <t>* 온라인 접수
-온라인: www.work24.go.kr
*제출서류: 이력서, 자기소개서</t>
    <phoneticPr fontId="4" type="noConversion"/>
  </si>
  <si>
    <t>062-960-3249</t>
    <phoneticPr fontId="4" type="noConversion"/>
  </si>
  <si>
    <t>기간의 정함이 있는 근로계약 · 12개월
(계약기간 만료 후 상용직 전환 검토)</t>
    <phoneticPr fontId="4" type="noConversion"/>
  </si>
  <si>
    <t>* 장애인 병행채용
* 경력 (최소 3년 이상) 필수</t>
    <phoneticPr fontId="4" type="noConversion"/>
  </si>
  <si>
    <t>2026.09.30 (수) 24:00</t>
    <phoneticPr fontId="4" type="noConversion"/>
  </si>
  <si>
    <t>기타</t>
    <phoneticPr fontId="4" type="noConversion"/>
  </si>
  <si>
    <t>(주)농협파트너스</t>
    <phoneticPr fontId="4" type="noConversion"/>
  </si>
  <si>
    <t>영어조합법인 해담 씨푸드팩토리</t>
    <phoneticPr fontId="4" type="noConversion"/>
  </si>
  <si>
    <t>군산시</t>
    <phoneticPr fontId="4" type="noConversion"/>
  </si>
  <si>
    <t xml:space="preserve"> 수산물 가공 및 생산 10명</t>
    <phoneticPr fontId="4" type="noConversion"/>
  </si>
  <si>
    <t>* 장애인 병행채용</t>
    <phoneticPr fontId="4" type="noConversion"/>
  </si>
  <si>
    <t>기간의 정함이 없는 근로계약</t>
    <phoneticPr fontId="4" type="noConversion"/>
  </si>
  <si>
    <t>기타</t>
    <phoneticPr fontId="4" type="noConversion"/>
  </si>
  <si>
    <t>063-442-1400</t>
    <phoneticPr fontId="4" type="noConversion"/>
  </si>
  <si>
    <t xml:space="preserve"> (오전) 9시 00분 ~ (오후) 6시 00분, 주 5일 근무
시급 10,340원 ~ 11,000원 이하
(협의가능)</t>
    <phoneticPr fontId="4" type="noConversion"/>
  </si>
  <si>
    <t>성도하이텍 주식회사</t>
    <phoneticPr fontId="4" type="noConversion"/>
  </si>
  <si>
    <t>경주시</t>
    <phoneticPr fontId="4" type="noConversion"/>
  </si>
  <si>
    <t>사무보조직 2명
* 성도하이텍(주)(경상북도 경주시 외동읍 모화산단길 21)</t>
    <phoneticPr fontId="4" type="noConversion"/>
  </si>
  <si>
    <t>사무</t>
    <phoneticPr fontId="4" type="noConversion"/>
  </si>
  <si>
    <t>* 장애인만 채용
* 우대조건: 문서작성, 엑셀 활용 가능자</t>
    <phoneticPr fontId="4" type="noConversion"/>
  </si>
  <si>
    <t>052-226-1072</t>
    <phoneticPr fontId="4" type="noConversion"/>
  </si>
  <si>
    <t>고령군</t>
    <phoneticPr fontId="4" type="noConversion"/>
  </si>
  <si>
    <t>2026.09.21 (월) 24:00</t>
    <phoneticPr fontId="4" type="noConversion"/>
  </si>
  <si>
    <t xml:space="preserve">가구 조립 및 포장 1명
* 고령군 개진면 양전길 130-34
- 가구 조립 및 포장 업무 </t>
    <phoneticPr fontId="4" type="noConversion"/>
  </si>
  <si>
    <t>기타</t>
    <phoneticPr fontId="4" type="noConversion"/>
  </si>
  <si>
    <t>054-955-8121</t>
    <phoneticPr fontId="4" type="noConversion"/>
  </si>
  <si>
    <t>（주）에이치씨글로벌</t>
    <phoneticPr fontId="4" type="noConversion"/>
  </si>
  <si>
    <t>기간의 정함이 있는 근로계약 · 3개월
(계약기간 만료 후 상용직 전환 검토)</t>
    <phoneticPr fontId="4" type="noConversion"/>
  </si>
  <si>
    <t>2026.09.30 (수) 24:00</t>
    <phoneticPr fontId="4" type="noConversion"/>
  </si>
  <si>
    <t>급식지원</t>
    <phoneticPr fontId="4" type="noConversion"/>
  </si>
  <si>
    <t>055-911-3012</t>
    <phoneticPr fontId="4" type="noConversion"/>
  </si>
  <si>
    <t>* 팩스, 온라인 접수
-팩스: 055-912-1212
-온라인: www.work24.go.kr
*제출서류: 이력서, 자기소개서</t>
    <phoneticPr fontId="4" type="noConversion"/>
  </si>
  <si>
    <t>* 장애인만 채용
* 경력 (최소 1년 이상) 우대</t>
    <phoneticPr fontId="4" type="noConversion"/>
  </si>
  <si>
    <t>양산시</t>
    <phoneticPr fontId="4" type="noConversion"/>
  </si>
  <si>
    <t>2026.09.30 (수) 17:00</t>
    <phoneticPr fontId="4" type="noConversion"/>
  </si>
  <si>
    <t>* 온라인 접수
-온라인: www.work24.go.kr
*제출서류: 이력서</t>
    <phoneticPr fontId="4" type="noConversion"/>
  </si>
  <si>
    <t>더그린 주식회사</t>
    <phoneticPr fontId="4" type="noConversion"/>
  </si>
  <si>
    <t>사천시</t>
    <phoneticPr fontId="4" type="noConversion"/>
  </si>
  <si>
    <t>경비원 1명
* 사천용강동서희스타힐스
- 아파트 경비원(2교대 근무)</t>
    <phoneticPr fontId="4" type="noConversion"/>
  </si>
  <si>
    <t>* 장애인 병행채용
* 자격면허: 신임경비교육이수증 필수</t>
    <phoneticPr fontId="4" type="noConversion"/>
  </si>
  <si>
    <t>기타</t>
    <phoneticPr fontId="4" type="noConversion"/>
  </si>
  <si>
    <t>055-760-6770</t>
    <phoneticPr fontId="4" type="noConversion"/>
  </si>
  <si>
    <t>(주)유니에스</t>
    <phoneticPr fontId="4" type="noConversion"/>
  </si>
  <si>
    <t>제주시</t>
    <phoneticPr fontId="4" type="noConversion"/>
  </si>
  <si>
    <t>기타</t>
    <phoneticPr fontId="4" type="noConversion"/>
  </si>
  <si>
    <t>기간의 정함이 있는 근로계약 · 24개월
(계약기간 만료 후 상용직 전환 검토)</t>
    <phoneticPr fontId="4" type="noConversion"/>
  </si>
  <si>
    <t>2026.09.21 (월) 24:00</t>
    <phoneticPr fontId="4" type="noConversion"/>
  </si>
  <si>
    <t>064-721-3381</t>
    <phoneticPr fontId="4" type="noConversion"/>
  </si>
  <si>
    <t>기물관리 직원 1명
*  제주특별자치도 제주시 삼무로 67, 제주썬호텔 (연동)
-호텔 내 기물 식기 세척 업무</t>
    <phoneticPr fontId="4" type="noConversion"/>
  </si>
  <si>
    <t xml:space="preserve">주 5일 근무, 06:00~15:00, 09:00~18:00, 13:00~22:00, 
스케줄 근무(휴게시간 1시간), 월 8~9회 휴무
월급 215만원 </t>
    <phoneticPr fontId="4" type="noConversion"/>
  </si>
  <si>
    <t>서귀포시</t>
    <phoneticPr fontId="4" type="noConversion"/>
  </si>
  <si>
    <t>기간의 정함이 있는 근로계약 · 12개월</t>
    <phoneticPr fontId="4" type="noConversion"/>
  </si>
  <si>
    <t>주 5일 근무
1근.   07:00~16:00, 휴게시간 60분( 12:00~13:00)
2근.   13:00~22:00, 휴게시간 60분( 17:30~18:30)
3근.   15:00~24:00, 휴게시간 60분( 18:30~19:30)
월급 238만원</t>
    <phoneticPr fontId="4" type="noConversion"/>
  </si>
  <si>
    <t>064-749-9102</t>
    <phoneticPr fontId="4" type="noConversion"/>
  </si>
  <si>
    <t>2026.09.23 (수) 18:00</t>
    <phoneticPr fontId="4" type="noConversion"/>
  </si>
  <si>
    <t>공공기관</t>
    <phoneticPr fontId="4" type="noConversion"/>
  </si>
  <si>
    <t>김천시</t>
  </si>
  <si>
    <t xml:space="preserve">한국전력기술(주) </t>
  </si>
  <si>
    <t>1544-7601</t>
  </si>
  <si>
    <t xml:space="preserve">* 장애인만 채용                                          </t>
  </si>
  <si>
    <t>2026.09.22 (화) 11:00</t>
    <phoneticPr fontId="4" type="noConversion"/>
  </si>
  <si>
    <t>주 5일(월~금요일), 1일 8시간 근무(09시~18시)
급여: 당사 기준에 준함</t>
    <phoneticPr fontId="4" type="noConversion"/>
  </si>
  <si>
    <t>기간의 정함이 없는 근로계약</t>
    <phoneticPr fontId="4" type="noConversion"/>
  </si>
  <si>
    <t>기간의 정함이 없는 근로계약
(정규직)</t>
    <phoneticPr fontId="4" type="noConversion"/>
  </si>
  <si>
    <t>사무 1명, 기술/연구 1명</t>
    <phoneticPr fontId="4" type="noConversion"/>
  </si>
  <si>
    <t>해양환경공단</t>
  </si>
  <si>
    <t>* 장애인만 채용
* 학력, 전공, 경력 무관</t>
  </si>
  <si>
    <t>2026.09.22.(화) 12:00</t>
    <phoneticPr fontId="4" type="noConversion"/>
  </si>
  <si>
    <t>* 자사 채용사이트, 이메일 접수
-자사 채용사이트: https://recruit.incruit.com/koem
-이메일: time@kead.or.kr
*제출서류: 자기소개서, 개인정보 제공 동의서</t>
    <phoneticPr fontId="4" type="noConversion"/>
  </si>
  <si>
    <t>체험형 청년인턴
2026.10.13.~2027.6.18.(8개월)</t>
    <phoneticPr fontId="4" type="noConversion"/>
  </si>
  <si>
    <t>사무행정보조 6명
본사(서울) 3명, 부산지역 소속기관 3명</t>
    <phoneticPr fontId="4" type="noConversion"/>
  </si>
  <si>
    <t>서울양재초등학교</t>
  </si>
  <si>
    <t>02-574-9719</t>
  </si>
  <si>
    <t>서초구</t>
    <phoneticPr fontId="4" type="noConversion"/>
  </si>
  <si>
    <t>2026.9.22(화) 13:00</t>
    <phoneticPr fontId="4" type="noConversion"/>
  </si>
  <si>
    <t>042-620-6239</t>
    <phoneticPr fontId="4" type="noConversion"/>
  </si>
  <si>
    <t>2026.09.28 (월) 24:00
*채용시까지</t>
    <phoneticPr fontId="4" type="noConversion"/>
  </si>
  <si>
    <t>환경정리</t>
    <phoneticPr fontId="4" type="noConversion"/>
  </si>
  <si>
    <t>병원 내 환자이송보조 및 안내</t>
    <phoneticPr fontId="4" type="noConversion"/>
  </si>
  <si>
    <t>* 자사 채용사이트 접수 
https://kepco-enc.cairos.co.kr/</t>
    <phoneticPr fontId="4" type="noConversion"/>
  </si>
  <si>
    <t>(주)넥시스 디자인 그룹</t>
    <phoneticPr fontId="4" type="noConversion"/>
  </si>
  <si>
    <t>시내버스 총무 및 노무 보조 업무 1명
- 차량 배차 자료 입력 및 관리 등 각종 사무보조 업무</t>
    <phoneticPr fontId="4" type="noConversion"/>
  </si>
  <si>
    <t>* 장애인 병행채용
* 친절하고 체력적으로 자신 있는 분</t>
    <phoneticPr fontId="4" type="noConversion"/>
  </si>
  <si>
    <t>（주）삼천리이엔지</t>
    <phoneticPr fontId="4" type="noConversion"/>
  </si>
  <si>
    <t>연수구</t>
    <phoneticPr fontId="4" type="noConversion"/>
  </si>
  <si>
    <t>* 장애인만 채용
* 자격요건: 보건증 소지자</t>
    <phoneticPr fontId="4" type="noConversion"/>
  </si>
  <si>
    <t>기간의 정함이 있는 근로계약 · 12개월</t>
    <phoneticPr fontId="4" type="noConversion"/>
  </si>
  <si>
    <t>02-3481-1293</t>
    <phoneticPr fontId="4" type="noConversion"/>
  </si>
  <si>
    <t>기간의 정함이 있는 근로계약 · 3개월
(3개월 계약 후 6개월 단위 연장 가능)</t>
    <phoneticPr fontId="4" type="noConversion"/>
  </si>
  <si>
    <t xml:space="preserve"> 월 ~금 ( 08 : 00 ~ 17 : 00 ) 
시급 10,320원 이상
(협의가능)</t>
    <phoneticPr fontId="4" type="noConversion"/>
  </si>
  <si>
    <t>8:30 ~ 13:30 (휴게시간 30분)
(협의가능)
시급 10,320원 이상</t>
    <phoneticPr fontId="4" type="noConversion"/>
  </si>
  <si>
    <t>구내식당 설거지 및 주방, 홀 청소 1명
- 제조업 구내식당 설거지
- 주방, 홀 청소</t>
    <phoneticPr fontId="4" type="noConversion"/>
  </si>
  <si>
    <t>평일 런치 / 주말 런치 / 디너
평일, 주말 12:00~15:30 /  디너 17:00~21:30
*근무 가능자 우대합니다.
*면접 시 상세 시간 협의 가능하니 많은 지원 부탁드립니다.
시급 10,320원 이상</t>
    <phoneticPr fontId="4" type="noConversion"/>
  </si>
  <si>
    <t>* 전화 문의
-전화: 052-226-1072
*제출서류: 이력서, 자기소개서
*지원 희망 시, 052-226-1072로 꼭 연락바랍니다.</t>
    <phoneticPr fontId="4" type="noConversion"/>
  </si>
  <si>
    <t>주 5일(40시간, 1일 8시간, 09:00~18:00)
월급 2,156,880원(세전)</t>
    <phoneticPr fontId="4" type="noConversion"/>
  </si>
  <si>
    <t>환경정리 1명
- 학교 복도 청소
- 특별교실 2개 청소
- 기타 학교장이 지정하는 업무 등</t>
    <phoneticPr fontId="4" type="noConversion"/>
  </si>
  <si>
    <t xml:space="preserve">기간의 정함이 있는 근로계약 · 9개월
(수습기간 3개월 포함)
</t>
    <phoneticPr fontId="4" type="noConversion"/>
  </si>
  <si>
    <t>식기 세척 및 주방 보조 1명
* 차이797 현대시티아울렛 동대문점</t>
    <phoneticPr fontId="4" type="noConversion"/>
  </si>
  <si>
    <t xml:space="preserve">* 이메일 접수
-이메일: cha0704@naver.com
*제출서류: 이력서, 자기소개서
   * 메일 제목과 파일 이름을 &lt;차이797 동대문점_성함&gt;으로 하여 송부 </t>
    <phoneticPr fontId="4" type="noConversion"/>
  </si>
  <si>
    <t>* 이메일 접수
-이메일: hyojin@kead.or.kr
*제출서류: 이력서, 자기소개서
   * 제출 시 메일제목 및 첨부파일명: LVMH_업무보조_성명</t>
    <phoneticPr fontId="4" type="noConversion"/>
  </si>
  <si>
    <t xml:space="preserve"> (오전) 9시 00분 ~ (오후) 1시 00분, 주 3일
(협의가능)
시급 10,320원 ~ 11,000원 이하</t>
    <phoneticPr fontId="4" type="noConversion"/>
  </si>
  <si>
    <t>수~토(주 4일, 주 22시간)
 (오전) 9시 00분 ~ (오후) 3시 30분(점심시간 12시 ~ 13시)
(협의가능)
시급 11,000원 이상</t>
    <phoneticPr fontId="4" type="noConversion"/>
  </si>
  <si>
    <t>계단청소원 1명
*코오롱하늘채수
* 신주 없음</t>
    <phoneticPr fontId="4" type="noConversion"/>
  </si>
  <si>
    <t>* 이메일 접수
-이메일: mspark@kead.or.kr
*제출서류: 자유양식 이력서, 자기소개서
* 이메일 제목: 건양대학교병원 청소 이력서_OOO</t>
    <phoneticPr fontId="4" type="noConversion"/>
  </si>
  <si>
    <t>일 4시간, 주 5일(스케줄에 따라 오전, 오후 미정)
시급 10,320원</t>
    <phoneticPr fontId="4" type="noConversion"/>
  </si>
  <si>
    <t>* 온라인, 이메일 접수
-온라인: www.work24.go.kr
-이메일: 개인회원 로그인(www.work24.go.kr) 후 조회 가능
*제출서류: 이력서, 자기소개서</t>
  </si>
  <si>
    <t xml:space="preserve"> 주 5일, 전일제(09:00~18:00),
12시 ~ 13시 점심 휴게시간 무급
(협의가능) 
시급 10,320원</t>
    <phoneticPr fontId="4" type="noConversion"/>
  </si>
  <si>
    <t>생산직 2명
* 세종시 전의면 왕의물로 442
- 단순 조립</t>
    <phoneticPr fontId="4" type="noConversion"/>
  </si>
  <si>
    <t xml:space="preserve"> 09:00~12:00(3시간), 주 5일
시급 10,320원</t>
    <phoneticPr fontId="4" type="noConversion"/>
  </si>
  <si>
    <t>환자 이동 및 물품 정리원 4명
- 환자 이동 물품 정리</t>
    <phoneticPr fontId="4" type="noConversion"/>
  </si>
  <si>
    <t>08:00-17:00, 주 40시간
월급 215만원</t>
    <phoneticPr fontId="4" type="noConversion"/>
  </si>
  <si>
    <t>주 4일(주말 포함 스케줄 근무), 주 30시간
9:00~17:30 (휴게시간 60분 포함)
급여 1,670,000원</t>
    <phoneticPr fontId="4" type="noConversion"/>
  </si>
  <si>
    <t>기간의 정함이 없는 근로계약
(자세한 근로 형태 면접 시 협의)</t>
    <phoneticPr fontId="4" type="noConversion"/>
  </si>
  <si>
    <t>2026.09.30 (수) 24:00</t>
    <phoneticPr fontId="4" type="noConversion"/>
  </si>
  <si>
    <t>주 5일 10:30~14:30, 주 20시간 
(30분 휴게시간 포함)
월급  약 107만원</t>
    <phoneticPr fontId="4" type="noConversion"/>
  </si>
  <si>
    <t>크린룸 및 스막룸 청정 업무 1명
*  충청남도 아산시 탕정면 탕정로 380-2
- 환경미화(삼성디스플레이 건물 크린룸 청소)</t>
    <phoneticPr fontId="4" type="noConversion"/>
  </si>
  <si>
    <t xml:space="preserve">세탁원 2명
* 충남 보령시 남포면 고루머리길 6
- 세탁원(린넨 다림 및 수건 개기) </t>
    <phoneticPr fontId="4" type="noConversion"/>
  </si>
  <si>
    <t>* 장애인만 채용
* 중증 장애인의 경우 지원고용 3주~7주 필수
* 훈련 기간 동안 1일 35,000원 지급</t>
    <phoneticPr fontId="4" type="noConversion"/>
  </si>
  <si>
    <t>미화원 1명
* 휴스틸 대불공장
- 공장 내 청소 업무</t>
    <phoneticPr fontId="4" type="noConversion"/>
  </si>
  <si>
    <t>* 장애인 병행채용
* 우대조건: 인근 거주자, 즉시 출근 가능자, 장기 근무 가능자, 유경험자, (준)고령자(50세 이상), 
운전면허증</t>
    <phoneticPr fontId="4" type="noConversion"/>
  </si>
  <si>
    <t>월~금(주 5일) 8:00~12:00, 13:00~17:00
시급 11,000원</t>
  </si>
  <si>
    <t>청소 직원 1명
    - 공장 내 화장실 청소, 사무실 청소 등</t>
    <phoneticPr fontId="4" type="noConversion"/>
  </si>
  <si>
    <t>* 방문, 온라인, 이메일 접수
-방문: 제주중장년내일센터 방문 제출(제주시 중앙로 165, 3층)
-온라인: www.work24.go.kr
-이메일: 개인회원 로그인(www.work24.go.kr) 후 조회 가능
*제출서류: 이력서
*개인회원 로그인(www.work24.go.kr) 후 자사 양식 확인</t>
    <phoneticPr fontId="4" type="noConversion"/>
  </si>
  <si>
    <t>주 5일(월~금), 일 4시간 근무 08:30~13:00, 휴게시간 30분 포함
시급 12,570원(주휴 별도)
(세전 월급 약 130만원)</t>
    <phoneticPr fontId="4" type="noConversion"/>
  </si>
  <si>
    <t xml:space="preserve">주 5일(주말 포함), 12:00~21:00 (1일 8시간) / 휴게 1시간 
시급 10,477원 수준(월 2,189,757원 수준)  </t>
    <phoneticPr fontId="4" type="noConversion"/>
  </si>
  <si>
    <t>*이메일 접수
-이메일: yangjae@sen.go.kr
*제출서류: 응시원서(자사 양식), 자기소개서(자사 양식) 등
* 양재초등학교(https://yangjae.sen.es.kr/)홈페이지 - 공지사항-"서울양재초등학교 장애인 근로자 채용 공고"의 양식 확인
   * 제출 시 메일제목 및 첨부파일명: 장애인 근로자 채용_성명</t>
    <phoneticPr fontId="4" type="noConversion"/>
  </si>
  <si>
    <t xml:space="preserve">* 이메일 제출
-이메일: cha0704@naver.com
*제출서류: 이력서, 자기소개서
 * 메일 제목과 파일 이름을 &lt;차이797 송도점_성함&gt;으로 하여 송부 </t>
    <phoneticPr fontId="4" type="noConversion"/>
  </si>
  <si>
    <t>식기세척 1명
* 차이797 트리플스트리트송도점
- 식기 세척 및 주방 보조</t>
    <phoneticPr fontId="4" type="noConversion"/>
  </si>
  <si>
    <t>청소원 1명
*대전광역시 서구 관저동로 158 건양대학교병원
- 청소 업무</t>
    <phoneticPr fontId="4" type="noConversion"/>
  </si>
  <si>
    <t>* 장애인만 채용(중증장애인 채용 우대)</t>
    <phoneticPr fontId="4" type="noConversion"/>
  </si>
  <si>
    <t>구내식당 세척 2명
*  제천 명지병원 구내식당 지하 1층
- 구내식당 세척 직무 / 집단급식소 업무</t>
    <phoneticPr fontId="4" type="noConversion"/>
  </si>
  <si>
    <t>* 온라인, 이메일 접수
-온라인: www.work24.go.kr
-이메일: 1004yeze@naver.com
*제출서류: 이력서
*파일명은 지원 분야_지원자 성명으로 작성(예: 휴스틸 대불공장 미화원_○○○)</t>
    <phoneticPr fontId="4" type="noConversion"/>
  </si>
  <si>
    <t>* 온라인, 전화 접수
-온라인: www.work24.go.kr
-전화: 054-955-8121(워크넷 구직 등록 필수)
*제출서류: 이력서, 자기소개서</t>
    <phoneticPr fontId="4" type="noConversion"/>
  </si>
  <si>
    <t>* 장애인 병행채용(중증장애인 채용 우대)</t>
    <phoneticPr fontId="4" type="noConversion"/>
  </si>
  <si>
    <t>* 온라인, 이메일 접수
-온라인: www.work24.go.kr
-이메일: 개인회원 로그인(www.work24.go.kr) 후 조회 가능
*제출서류: 이력서(자사 이력서 양식), 자기소개서
*개인회원 로그인(www.work24.go.kr) 후 자사 양식 확인</t>
    <phoneticPr fontId="4" type="noConversion"/>
  </si>
  <si>
    <t>* 장애인 병행채용
* 우대사항
- 전공: 경영학/호텔관광학과
- 기타: 경력자 우대, 인근 거주자 우대</t>
    <phoneticPr fontId="4" type="noConversion"/>
  </si>
  <si>
    <t>주 5일(월~금), 1일 8시간(조정 가능) 또는 1일 4시간
(협의가능)
시급 10,477원 수준(월 2,189,757원 수준)</t>
    <phoneticPr fontId="4" type="noConversion"/>
  </si>
  <si>
    <t>노면 청소차 운전 1명
* 울주군 온산읍 온산공단
- 노면 청소차 운전, 청소차 운전(공장 내 운행)</t>
    <phoneticPr fontId="4" type="noConversion"/>
  </si>
  <si>
    <t>주 5일(평일), 주 20시간
밴딩작업(평일: 08:30~16:30) / 
납품보조(평일: 06:00~14:00, 토요일 06:00~10:00) /
세탁물 정리(08:30~12:00 또는 08:30~16:30)
 (협의가능)
시급 10,320원</t>
    <phoneticPr fontId="4" type="noConversion"/>
  </si>
  <si>
    <t>2교대(당, 비) 
  1일: 당일 07:00 ~ 익일 07:00까지, 2일: 휴무
(휴게시간: 주간 3h, 야간 6h)
월급 2,668,240원(야간수당 포함)
*근무 시기: 26년 10월 1일</t>
    <phoneticPr fontId="4" type="noConversion"/>
  </si>
  <si>
    <t>프런트 직원 1명
* 농협은행 제주수련원
- 수련원 내 프런트 업무 전반
 (객실 체크인/체크아웃 처리, 객실 배정 및 요금 결제, 객실 이용 및 부대시설 안내)</t>
    <phoneticPr fontId="4" type="noConversion"/>
  </si>
  <si>
    <t>송파구/
영도구, 중구</t>
    <phoneticPr fontId="4" type="noConversion"/>
  </si>
  <si>
    <t>기간의 정함이 있는 근로계약 · 3개월
(최초 3개월 계약 후 9개월, 12개월 순으로 연장, 
총 2년까지 근무 가능)</t>
    <phoneticPr fontId="4" type="noConversion"/>
  </si>
  <si>
    <t>* 우편, 팩스, 온라인 접수
-팩스: 051-926-7277
-온라인: www.work24.go.kr
*제출서류: 이력서, 자기소개서, 장애인증명서 또는 장애인등록증 사본 1부, 
개인정보 제공 동의서
* 로그인(www.work24.go.kr) 후 양식 확인</t>
    <phoneticPr fontId="4" type="noConversion"/>
  </si>
  <si>
    <t>월~금-09:00~15:00, 토-09:00~12:00
(휴게시간: 12:00~13:00)
월급 1,506,720원</t>
    <phoneticPr fontId="4" type="noConversion"/>
  </si>
  <si>
    <t>(주)두잉씨앤에스</t>
    <phoneticPr fontId="4" type="noConversion"/>
  </si>
  <si>
    <t>개인회원 로그인(www.work24.go.kr) 후 
조회 가능</t>
    <phoneticPr fontId="4" type="noConversion"/>
  </si>
  <si>
    <t>세탁물 납품보조 및 세탁물 정리원 3명(남2, 여1)
- 직무(남): 납품보조(운전X, 자루 이동 및 수거), 밴딩 작업(수건을 끈으로 
묶고, 기계에 수건 적재하는 일) 
- 직무(여): 세탁물 정리원(수건 개키기 및 수건 가지런히 펼치기, 단추 달기 등 단순 업무)</t>
    <phoneticPr fontId="4" type="noConversion"/>
  </si>
  <si>
    <t xml:space="preserve"> 주 5일, 일 4시간(08:00~12:00 또는 13:00~17:00)
시급 10,320원</t>
    <phoneticPr fontId="4" type="noConversion"/>
  </si>
  <si>
    <t>기간의 정함이 있는 근로계약 · 3개월
(3개월 수습기간 후 8개월 연장 가능 
/ 최대 11개월 계약직)</t>
    <phoneticPr fontId="4" type="noConversion"/>
  </si>
  <si>
    <t>함께다솜 사회적협동조합</t>
    <phoneticPr fontId="4" type="noConversion"/>
  </si>
  <si>
    <t>기장군</t>
    <phoneticPr fontId="4" type="noConversion"/>
  </si>
  <si>
    <t>051-926-7276</t>
    <phoneticPr fontId="4" type="noConversion"/>
  </si>
  <si>
    <t>주방보조 1명
* 현대그린푸드 대전현대프리미엄 아울렛 구내식당
- 구내식당 설거지 및 홀 청소</t>
    <phoneticPr fontId="4" type="noConversion"/>
  </si>
  <si>
    <t>* 이메일 접수
-이메일: cyh4504@kead.or.kr
*제출서류: 이력서
*메일제목: 현대그린푸드 대전현대아울렛_○○○(성명)</t>
    <phoneticPr fontId="4" type="noConversion"/>
  </si>
  <si>
    <t>씨앤티플러스 주식회사</t>
    <phoneticPr fontId="4" type="noConversion"/>
  </si>
  <si>
    <t>* 장애인만 채용
* 지원자격: 경력 (최소 1년 이상)</t>
    <phoneticPr fontId="4" type="noConversion"/>
  </si>
  <si>
    <t>* 장애인만 채용
* 응시자격: 설거지 및 홀 청소 가능한 자, 중증장애인만 지원 가능
* 지원고용(실 근무일수 16일 훈련) 진행 후 채용예정일 협의
* 지원고용시 일 35,000원 훈련수당 지급</t>
    <phoneticPr fontId="4" type="noConversion"/>
  </si>
  <si>
    <t>보령시</t>
    <phoneticPr fontId="4" type="noConversion"/>
  </si>
  <si>
    <t>대성산업</t>
    <phoneticPr fontId="4" type="noConversion"/>
  </si>
  <si>
    <t>민간기업</t>
  </si>
  <si>
    <t>강서구</t>
  </si>
  <si>
    <t>㈜LIG홈앤밀
한와담 마곡</t>
  </si>
  <si>
    <t>채용 시까지</t>
  </si>
  <si>
    <t xml:space="preserve"> 주 5일(월~금) 10:00~14:00
(1일 4시간 근무, 근무 시작시간 조정될 수 있음)
시급 11,500원</t>
  </si>
  <si>
    <t xml:space="preserve">기간의 정함이 있는 근로계약 · 12개월 (수습 3개월)
계약직(12개월, 연장 계약 가능) </t>
  </si>
  <si>
    <t>장애인 채용인원 1명
- 홀정리, 배식, 주방보조(세척 등)</t>
  </si>
  <si>
    <t>급식지원</t>
  </si>
  <si>
    <t>02-3433-0763</t>
  </si>
  <si>
    <t>종로구</t>
  </si>
  <si>
    <t>㈜LIG홈앤밀
한와담 광화문점</t>
  </si>
  <si>
    <t>㈜LIG홈앤밀
2판교하우스</t>
  </si>
  <si>
    <t>㈜LIG홈앤밀
판교오아시스</t>
  </si>
  <si>
    <t>㈜LIG홈앤밀
수원스위테리아</t>
  </si>
  <si>
    <t>㈜LIG홈앤밀
LS미래원</t>
  </si>
  <si>
    <t>㈜LIG홈앤밀
LS전선안양타워</t>
  </si>
  <si>
    <t>㈜LIG홈앤밀
LS전선 구미기숙사</t>
  </si>
  <si>
    <t xml:space="preserve"> 주 5일(월~금) 8:30~12:00
(1일 3.5시간 근무)
시급 11,500원</t>
  </si>
  <si>
    <t>장애인 채용인원 1명
- 매점 물건 진열 및 정리</t>
  </si>
  <si>
    <t>기타</t>
  </si>
  <si>
    <t>㈜LIG홈앤밀
사천스위테리아</t>
  </si>
  <si>
    <t>사천시</t>
    <phoneticPr fontId="4" type="noConversion"/>
  </si>
  <si>
    <t>경남</t>
    <phoneticPr fontId="4" type="noConversion"/>
  </si>
  <si>
    <t>서울, 부산</t>
    <phoneticPr fontId="4" type="noConversion"/>
  </si>
  <si>
    <t>수원시</t>
    <phoneticPr fontId="4" type="noConversion"/>
  </si>
  <si>
    <t>안성시</t>
    <phoneticPr fontId="4" type="noConversion"/>
  </si>
  <si>
    <t>안양시</t>
    <phoneticPr fontId="4" type="noConversion"/>
  </si>
  <si>
    <t>구미시</t>
    <phoneticPr fontId="4" type="noConversion"/>
  </si>
  <si>
    <t>경북</t>
    <phoneticPr fontId="4" type="noConversion"/>
  </si>
  <si>
    <t>경북</t>
    <phoneticPr fontId="4" type="noConversion"/>
  </si>
  <si>
    <t>㈜LIG홈앤밀
LS전선 인동공장</t>
    <phoneticPr fontId="4" type="noConversion"/>
  </si>
  <si>
    <t>㈜LIG홈앤밀
구미스위테리아</t>
    <phoneticPr fontId="4" type="noConversion"/>
  </si>
  <si>
    <t>구미시</t>
    <phoneticPr fontId="4" type="noConversion"/>
  </si>
  <si>
    <t>* 장애인만 채용
* 지원자격: 고졸</t>
    <phoneticPr fontId="4" type="noConversion"/>
  </si>
  <si>
    <t>* 팩스, 온라인 접수
-팩스: 053-715-2601
-온라인: www.work24.go.kr
* 제출서류: 이력서</t>
    <phoneticPr fontId="4" type="noConversion"/>
  </si>
  <si>
    <t>주 6일 근무
주 4일(15:00~22:00)
주 2일(12:30~22:00)
월급 2,156,880원(세전)</t>
    <phoneticPr fontId="4" type="noConversion"/>
  </si>
  <si>
    <t>주 5일 근무(근무요일: 월~금 09시~17시)
월급 240만원</t>
    <phoneticPr fontId="4" type="noConversion"/>
  </si>
  <si>
    <t>북구</t>
    <phoneticPr fontId="4" type="noConversion"/>
  </si>
  <si>
    <t>빵류 생산 공정 3명</t>
    <phoneticPr fontId="4" type="noConversion"/>
  </si>
  <si>
    <t>성남시</t>
    <phoneticPr fontId="4" type="noConversion"/>
  </si>
  <si>
    <t>성남시</t>
    <phoneticPr fontId="4" type="noConversion"/>
  </si>
  <si>
    <t>*이메일 접수
-이메일: kseoii022@koddi.or.kr
*제출서류: 이력서, 자기소개서, 
복지카드 사본, 개인정보동의서(접수시 개별 안내) 
   * 제출 시 메일 제목 및 첨부파일명: 한와담 마곡_성명</t>
  </si>
  <si>
    <t>*이메일 접수
-이메일: kseoii022@koddi.or.kr
*제출서류: 이력서, 자기소개서, 
복지카드 사본, 개인정보동의서(접수시 개별 안내) 
   * 제출 시 메일 제목 및 첨부파일명: 한와담 광화문점_성명</t>
  </si>
  <si>
    <t>*이메일 접수
-이메일: kseoii022@koddi.or.kr
*제출서류: 이력서, 자기소개서, 
복지카드 사본, 개인정보동의서(접수시 개별 안내) 
   * 제출 시 메일 제목 및 첨부파일명: 2판교하우스_성명</t>
  </si>
  <si>
    <t>*이메일 접수
-이메일: kseoii022@koddi.or.kr
*제출서류: 이력서, 자기소개서, 
복지카드 사본, 개인정보동의서(접수시 개별 안내) 
   * 제출 시 메일 제목 및 첨부파일명: 판교오아시스_성명</t>
  </si>
  <si>
    <t>*이메일 접수
-이메일: kseoii022@koddi.or.kr
*제출서류: 이력서, 자기소개서, 
복지카드 사본, 개인정보동의서(접수시 개별 안내) 
   * 제출 시 메일 제목 및 첨부파일명: 수원스위테리아_성명</t>
  </si>
  <si>
    <t>*이메일 접수
-이메일: kseoii022@koddi.or.kr
*제출서류: 이력서, 자기소개서, 
복지카드 사본, 개인정보동의서(접수시 개별 안내) 
   * 제출 시 메일 제목 및 첨부파일명: LS미래원_성명</t>
  </si>
  <si>
    <t>*이메일 접수
-이메일: kseoii022@koddi.or.kr
*제출서류: 이력서, 자기소개서, 
복지카드 사본, 개인정보동의서(접수시 개별 안내) 
   * 제출 시 메일 제목 및 첨부파일명: LS전선안양타워_성명</t>
  </si>
  <si>
    <t>*이메일 접수
-이메일: kseoii022@koddi.or.kr
*제출서류: 이력서, 자기소개서, 
복지카드 사본, 개인정보동의서(접수시 개별 안내) 
   * 제출 시 메일 제목 및 첨부파일명: LS전선 구미기숙사_성명</t>
  </si>
  <si>
    <t>*이메일 접수
-이메일: kseoii022@koddi.or.kr
*제출서류: 이력서, 자기소개서, 
복지카드 사본, 개인정보동의서(접수시 개별 안내) 
   * 제출 시 메일 제목 및 첨부파일명: LS전선 인동공장_성명</t>
  </si>
  <si>
    <t>*이메일 접수
-이메일: kseoii022@koddi.or.kr
*제출서류: 이력서, 자기소개서, 
복지카드 사본, 개인정보동의서(접수시 개별 안내) 
   * 제출 시 메일 제목 및 첨부파일명: 구미스위테리아_성명</t>
  </si>
  <si>
    <t>*이메일 접수
-이메일: kseoii022@koddi.or.kr
*제출서류: 이력서, 자기소개서, 
복지카드 사본, 개인정보동의서(접수시 개별 안내) 
   * 제출 시 메일 제목 및 첨부파일명: 사천스위테리아_성명</t>
  </si>
  <si>
    <t>02-3498-8655</t>
    <phoneticPr fontId="4" type="noConversion"/>
  </si>
  <si>
    <t>* 장애인만 채용
* 우대사항
- 인근거주자 우대</t>
  </si>
  <si>
    <t>* 장애인만 채용
* 우대사항
- 인근거주자 우대</t>
    <phoneticPr fontId="4" type="noConversion"/>
  </si>
  <si>
    <t>* 장애인만 채용
* 우대사항
- 인근거주자 우대</t>
    <phoneticPr fontId="4" type="noConversion"/>
  </si>
  <si>
    <t>* 장애인만 채용
* 우대사항
- 인근거주자 우대</t>
    <phoneticPr fontId="4" type="noConversion"/>
  </si>
  <si>
    <t>* 장애인만 채용
* 우대사항
- 인근거주자 우대</t>
    <phoneticPr fontId="4" type="noConversion"/>
  </si>
  <si>
    <t>2026.09.30 (수) 24:00</t>
    <phoneticPr fontId="4" type="noConversion"/>
  </si>
  <si>
    <t>수성구</t>
    <phoneticPr fontId="4" type="noConversion"/>
  </si>
  <si>
    <t>* 장애인만 채용(경증장애인 채용)</t>
    <phoneticPr fontId="4" type="noConversion"/>
  </si>
  <si>
    <t>경북</t>
    <phoneticPr fontId="4" type="noConversion"/>
  </si>
  <si>
    <t>* 팩스, 온라인 접수
-팩스: 053-475-2901
-온라인: www.work24.go.kr
* 제출서류: 이력서</t>
    <phoneticPr fontId="4" type="noConversion"/>
  </si>
  <si>
    <t>* 팩스, 온라인, 이메일 접수
-팩스: 053-289-3112
-이메일: ab113@daum.net
-온라인: www.work24.go.kr
*제출서류: 이력서</t>
    <phoneticPr fontId="4" type="noConversion"/>
  </si>
  <si>
    <t>* 자사채용사이트 접수
https://elandeats.career.greetinghr.com/o/176730</t>
    <phoneticPr fontId="4" type="noConversion"/>
  </si>
  <si>
    <t>* 장애인만 채용
* 우대사항
- 전공: 기타 디자인</t>
    <phoneticPr fontId="4" type="noConversion"/>
  </si>
  <si>
    <t>소독(방역)원 2명 중 장애인 채용인원 1명
- 각 세대 방문해서 화장실 및 발코니 등 배수구에 소독약 뿌려주는 작업</t>
    <phoneticPr fontId="4" type="noConversion"/>
  </si>
  <si>
    <t>* 장애인만 채용
* 우대사항
- 중증장애인, 남성
- 컴퓨터 활용 능력: 문서작성 (워드프로세스 활용)</t>
    <phoneticPr fontId="4" type="noConversion"/>
  </si>
  <si>
    <t xml:space="preserve">[9월 – 2차] 기업체 장애인 채용 안내    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</si>
</sst>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굴림"/>
      <family val="3"/>
      <charset val="129"/>
    </font>
    <font>
      <b/>
      <sz val="15"/>
      <color rgb="FF000000"/>
      <name val="굴림"/>
      <family val="3"/>
      <charset val="129"/>
    </font>
    <font>
      <sz val="11"/>
      <name val="굴림"/>
      <family val="3"/>
      <charset val="129"/>
    </font>
    <font>
      <sz val="8"/>
      <name val="Calibri"/>
      <family val="3"/>
      <charset val="129"/>
      <scheme val="minor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b/>
      <u/>
      <sz val="10"/>
      <name val="굴림"/>
      <family val="3"/>
      <charset val="129"/>
    </font>
    <font>
      <b/>
      <sz val="11"/>
      <name val="굴림"/>
      <family val="3"/>
      <charset val="129"/>
    </font>
    <font>
      <u/>
      <sz val="11"/>
      <color theme="10"/>
      <name val="Calibri"/>
      <family val="2"/>
      <scheme val="minor"/>
    </font>
    <font>
      <sz val="11"/>
      <name val="Calibri"/>
      <family val="3"/>
      <charset val="129"/>
      <scheme val="minor"/>
    </font>
    <font>
      <sz val="11"/>
      <color theme="1"/>
      <name val="Calibri"/>
      <family val="3"/>
      <charset val="129"/>
      <scheme val="minor"/>
    </font>
    <font>
      <b/>
      <sz val="11"/>
      <name val="Calibri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  <fill>
      <patternFill patternType="solid">
        <fgColor rgb="FFE7E6E6"/>
        <bgColor rgb="FFE7E6E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quotePrefix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0" xfId="0" quotePrefix="1" applyFont="1" applyAlignment="1">
      <alignment horizontal="center" vertical="center"/>
    </xf>
    <xf numFmtId="0" fontId="1" fillId="0" borderId="0" xfId="0" quotePrefix="1" applyFont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5" borderId="6" xfId="0" quotePrefix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6" xfId="0" quotePrefix="1" applyFont="1" applyFill="1" applyBorder="1" applyAlignment="1">
      <alignment vertical="center" wrapText="1"/>
    </xf>
    <xf numFmtId="0" fontId="5" fillId="0" borderId="2" xfId="0" quotePrefix="1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9" fillId="0" borderId="0" xfId="1" applyFill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5" borderId="2" xfId="0" quotePrefix="1" applyFont="1" applyFill="1" applyBorder="1" applyAlignment="1">
      <alignment horizontal="center" vertical="center" wrapText="1"/>
    </xf>
    <xf numFmtId="0" fontId="5" fillId="5" borderId="2" xfId="0" quotePrefix="1" applyFont="1" applyFill="1" applyBorder="1" applyAlignment="1">
      <alignment vertical="center" wrapText="1"/>
    </xf>
    <xf numFmtId="0" fontId="12" fillId="5" borderId="2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69"/>
  <sheetViews>
    <sheetView tabSelected="1" zoomScale="70" zoomScaleNormal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H9" sqref="H9"/>
    </sheetView>
  </sheetViews>
  <sheetFormatPr defaultColWidth="14.42578125" defaultRowHeight="15" customHeight="1" x14ac:dyDescent="0.25"/>
  <cols>
    <col min="1" max="1" width="3.140625" style="2" customWidth="1"/>
    <col min="2" max="2" width="5.42578125" style="2" customWidth="1"/>
    <col min="3" max="3" width="9.42578125" style="15" bestFit="1" customWidth="1"/>
    <col min="4" max="4" width="11.42578125" style="15" customWidth="1"/>
    <col min="5" max="5" width="12.28515625" style="15" customWidth="1"/>
    <col min="6" max="6" width="38.85546875" style="2" bestFit="1" customWidth="1"/>
    <col min="7" max="7" width="21.42578125" style="2" bestFit="1" customWidth="1"/>
    <col min="8" max="8" width="53.7109375" style="2" customWidth="1"/>
    <col min="9" max="9" width="44.5703125" style="2" customWidth="1"/>
    <col min="10" max="10" width="65.7109375" style="2" customWidth="1"/>
    <col min="11" max="11" width="31.5703125" style="3" bestFit="1" customWidth="1"/>
    <col min="12" max="12" width="76.7109375" style="2" customWidth="1"/>
    <col min="13" max="13" width="39" style="2" customWidth="1"/>
    <col min="14" max="14" width="86.7109375" style="2" customWidth="1"/>
    <col min="15" max="16384" width="14.42578125" style="8"/>
  </cols>
  <sheetData>
    <row r="1" spans="1:14" s="2" customFormat="1" ht="55.5" customHeight="1" x14ac:dyDescent="0.25">
      <c r="A1" s="1"/>
      <c r="B1" s="1"/>
      <c r="C1" s="1"/>
      <c r="D1" s="1" t="s">
        <v>47</v>
      </c>
      <c r="E1" s="1"/>
      <c r="F1" s="1" t="s">
        <v>40</v>
      </c>
      <c r="G1" s="1"/>
      <c r="H1" s="13" t="s">
        <v>30</v>
      </c>
      <c r="I1" s="1"/>
      <c r="J1" s="1"/>
      <c r="K1" s="1"/>
      <c r="L1" s="13"/>
      <c r="M1" s="18"/>
      <c r="N1" s="17"/>
    </row>
    <row r="2" spans="1:14" s="2" customFormat="1" ht="16.5" customHeight="1" x14ac:dyDescent="0.25">
      <c r="A2" s="1"/>
      <c r="B2" s="48" t="s">
        <v>403</v>
      </c>
      <c r="C2" s="48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s="2" customFormat="1" ht="13.5" customHeight="1" x14ac:dyDescent="0.25">
      <c r="A3" s="1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s="2" customFormat="1" ht="13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s="2" customFormat="1" ht="13.5" customHeight="1" x14ac:dyDescent="0.25">
      <c r="A5" s="1"/>
      <c r="B5" s="16"/>
      <c r="C5" s="16"/>
      <c r="D5" s="16"/>
      <c r="E5" s="16"/>
      <c r="F5" s="4"/>
      <c r="G5" s="4"/>
      <c r="H5" s="4"/>
      <c r="I5" s="4"/>
      <c r="J5" s="4"/>
      <c r="K5" s="4"/>
      <c r="L5" s="50" t="s">
        <v>0</v>
      </c>
      <c r="M5" s="51"/>
      <c r="N5" s="51"/>
    </row>
    <row r="6" spans="1:14" s="2" customFormat="1" ht="34.5" customHeight="1" x14ac:dyDescent="0.25">
      <c r="A6" s="1"/>
      <c r="B6" s="5" t="s">
        <v>1</v>
      </c>
      <c r="C6" s="5" t="s">
        <v>10</v>
      </c>
      <c r="D6" s="5" t="s">
        <v>28</v>
      </c>
      <c r="E6" s="5" t="s">
        <v>34</v>
      </c>
      <c r="F6" s="6" t="s">
        <v>2</v>
      </c>
      <c r="G6" s="5" t="s">
        <v>3</v>
      </c>
      <c r="H6" s="5" t="s">
        <v>4</v>
      </c>
      <c r="I6" s="5" t="s">
        <v>5</v>
      </c>
      <c r="J6" s="5" t="s">
        <v>6</v>
      </c>
      <c r="K6" s="5" t="s">
        <v>7</v>
      </c>
      <c r="L6" s="5" t="s">
        <v>45</v>
      </c>
      <c r="M6" s="5" t="s">
        <v>8</v>
      </c>
      <c r="N6" s="5" t="s">
        <v>9</v>
      </c>
    </row>
    <row r="7" spans="1:14" ht="111" customHeight="1" x14ac:dyDescent="0.25">
      <c r="A7" s="33"/>
      <c r="B7" s="20">
        <v>1</v>
      </c>
      <c r="C7" s="22" t="s">
        <v>39</v>
      </c>
      <c r="D7" s="23" t="s">
        <v>396</v>
      </c>
      <c r="E7" s="23" t="s">
        <v>231</v>
      </c>
      <c r="F7" s="23" t="s">
        <v>232</v>
      </c>
      <c r="G7" s="36" t="s">
        <v>235</v>
      </c>
      <c r="H7" s="23" t="s">
        <v>236</v>
      </c>
      <c r="I7" s="23" t="s">
        <v>238</v>
      </c>
      <c r="J7" s="24" t="s">
        <v>239</v>
      </c>
      <c r="K7" s="25" t="s">
        <v>153</v>
      </c>
      <c r="L7" s="26" t="s">
        <v>254</v>
      </c>
      <c r="M7" s="44" t="s">
        <v>233</v>
      </c>
      <c r="N7" s="27" t="s">
        <v>234</v>
      </c>
    </row>
    <row r="8" spans="1:14" ht="111" customHeight="1" x14ac:dyDescent="0.25">
      <c r="A8" s="33"/>
      <c r="B8" s="20">
        <v>2</v>
      </c>
      <c r="C8" s="22" t="s">
        <v>43</v>
      </c>
      <c r="D8" s="23" t="s">
        <v>358</v>
      </c>
      <c r="E8" s="23" t="s">
        <v>316</v>
      </c>
      <c r="F8" s="23" t="s">
        <v>240</v>
      </c>
      <c r="G8" s="36" t="s">
        <v>242</v>
      </c>
      <c r="H8" s="23" t="s">
        <v>269</v>
      </c>
      <c r="I8" s="23" t="s">
        <v>244</v>
      </c>
      <c r="J8" s="23" t="s">
        <v>245</v>
      </c>
      <c r="K8" s="32" t="s">
        <v>152</v>
      </c>
      <c r="L8" s="23" t="s">
        <v>243</v>
      </c>
      <c r="M8" s="23" t="s">
        <v>387</v>
      </c>
      <c r="N8" s="27" t="s">
        <v>241</v>
      </c>
    </row>
    <row r="9" spans="1:14" ht="140.25" customHeight="1" x14ac:dyDescent="0.25">
      <c r="A9" s="33"/>
      <c r="B9" s="10">
        <v>3</v>
      </c>
      <c r="C9" s="22" t="s">
        <v>230</v>
      </c>
      <c r="D9" s="23" t="s">
        <v>16</v>
      </c>
      <c r="E9" s="23" t="s">
        <v>248</v>
      </c>
      <c r="F9" s="23" t="s">
        <v>246</v>
      </c>
      <c r="G9" s="24" t="s">
        <v>249</v>
      </c>
      <c r="H9" s="23" t="s">
        <v>298</v>
      </c>
      <c r="I9" s="23" t="s">
        <v>271</v>
      </c>
      <c r="J9" s="23" t="s">
        <v>270</v>
      </c>
      <c r="K9" s="32" t="s">
        <v>252</v>
      </c>
      <c r="L9" s="23" t="s">
        <v>300</v>
      </c>
      <c r="M9" s="23" t="s">
        <v>247</v>
      </c>
      <c r="N9" s="27" t="s">
        <v>395</v>
      </c>
    </row>
    <row r="10" spans="1:14" ht="111" customHeight="1" x14ac:dyDescent="0.25">
      <c r="A10" s="33"/>
      <c r="B10" s="20">
        <v>4</v>
      </c>
      <c r="C10" s="36" t="s">
        <v>46</v>
      </c>
      <c r="D10" s="36" t="s">
        <v>44</v>
      </c>
      <c r="E10" s="36" t="s">
        <v>49</v>
      </c>
      <c r="F10" s="36" t="s">
        <v>48</v>
      </c>
      <c r="G10" s="36" t="s">
        <v>50</v>
      </c>
      <c r="H10" s="36" t="s">
        <v>311</v>
      </c>
      <c r="I10" s="36" t="s">
        <v>52</v>
      </c>
      <c r="J10" s="36" t="s">
        <v>272</v>
      </c>
      <c r="K10" s="31" t="s">
        <v>53</v>
      </c>
      <c r="L10" s="36" t="s">
        <v>273</v>
      </c>
      <c r="M10" s="36" t="s">
        <v>54</v>
      </c>
      <c r="N10" s="38" t="s">
        <v>51</v>
      </c>
    </row>
    <row r="11" spans="1:14" ht="165" customHeight="1" x14ac:dyDescent="0.25">
      <c r="A11" s="33"/>
      <c r="B11" s="20">
        <v>5</v>
      </c>
      <c r="C11" s="37" t="s">
        <v>11</v>
      </c>
      <c r="D11" s="36" t="s">
        <v>16</v>
      </c>
      <c r="E11" s="36" t="s">
        <v>60</v>
      </c>
      <c r="F11" s="23" t="s">
        <v>55</v>
      </c>
      <c r="G11" s="24" t="s">
        <v>50</v>
      </c>
      <c r="H11" s="23" t="s">
        <v>56</v>
      </c>
      <c r="I11" s="23" t="s">
        <v>317</v>
      </c>
      <c r="J11" s="24" t="s">
        <v>57</v>
      </c>
      <c r="K11" s="25" t="s">
        <v>59</v>
      </c>
      <c r="L11" s="23" t="s">
        <v>274</v>
      </c>
      <c r="M11" s="39" t="s">
        <v>58</v>
      </c>
      <c r="N11" s="27" t="s">
        <v>402</v>
      </c>
    </row>
    <row r="12" spans="1:14" ht="165" customHeight="1" x14ac:dyDescent="0.25">
      <c r="A12" s="33"/>
      <c r="B12" s="10">
        <v>6</v>
      </c>
      <c r="C12" s="37" t="s">
        <v>335</v>
      </c>
      <c r="D12" s="36" t="s">
        <v>16</v>
      </c>
      <c r="E12" s="36" t="s">
        <v>336</v>
      </c>
      <c r="F12" s="23" t="s">
        <v>337</v>
      </c>
      <c r="G12" s="24" t="s">
        <v>338</v>
      </c>
      <c r="H12" s="23" t="s">
        <v>339</v>
      </c>
      <c r="I12" s="23" t="s">
        <v>340</v>
      </c>
      <c r="J12" s="24" t="s">
        <v>341</v>
      </c>
      <c r="K12" s="25" t="s">
        <v>342</v>
      </c>
      <c r="L12" s="23" t="s">
        <v>376</v>
      </c>
      <c r="M12" s="39" t="s">
        <v>343</v>
      </c>
      <c r="N12" s="27" t="s">
        <v>388</v>
      </c>
    </row>
    <row r="13" spans="1:14" ht="165" customHeight="1" x14ac:dyDescent="0.25">
      <c r="A13" s="33"/>
      <c r="B13" s="20">
        <v>7</v>
      </c>
      <c r="C13" s="37" t="s">
        <v>335</v>
      </c>
      <c r="D13" s="36" t="s">
        <v>16</v>
      </c>
      <c r="E13" s="36" t="s">
        <v>344</v>
      </c>
      <c r="F13" s="23" t="s">
        <v>345</v>
      </c>
      <c r="G13" s="24" t="s">
        <v>338</v>
      </c>
      <c r="H13" s="23" t="s">
        <v>339</v>
      </c>
      <c r="I13" s="23" t="s">
        <v>340</v>
      </c>
      <c r="J13" s="24" t="s">
        <v>341</v>
      </c>
      <c r="K13" s="25" t="s">
        <v>342</v>
      </c>
      <c r="L13" s="23" t="s">
        <v>377</v>
      </c>
      <c r="M13" s="39" t="s">
        <v>343</v>
      </c>
      <c r="N13" s="27" t="s">
        <v>388</v>
      </c>
    </row>
    <row r="14" spans="1:14" ht="165" customHeight="1" x14ac:dyDescent="0.25">
      <c r="A14" s="33"/>
      <c r="B14" s="20">
        <v>8</v>
      </c>
      <c r="C14" s="37" t="s">
        <v>11</v>
      </c>
      <c r="D14" s="36" t="s">
        <v>17</v>
      </c>
      <c r="E14" s="36" t="s">
        <v>326</v>
      </c>
      <c r="F14" s="22" t="s">
        <v>325</v>
      </c>
      <c r="G14" s="22" t="s">
        <v>61</v>
      </c>
      <c r="H14" s="23" t="s">
        <v>275</v>
      </c>
      <c r="I14" s="23" t="s">
        <v>62</v>
      </c>
      <c r="J14" s="23" t="s">
        <v>63</v>
      </c>
      <c r="K14" s="25" t="s">
        <v>64</v>
      </c>
      <c r="L14" s="23" t="s">
        <v>318</v>
      </c>
      <c r="M14" s="39" t="s">
        <v>327</v>
      </c>
      <c r="N14" s="38" t="s">
        <v>65</v>
      </c>
    </row>
    <row r="15" spans="1:14" ht="127.5" customHeight="1" x14ac:dyDescent="0.25">
      <c r="A15" s="33"/>
      <c r="B15" s="10">
        <v>9</v>
      </c>
      <c r="C15" s="37" t="s">
        <v>29</v>
      </c>
      <c r="D15" s="36" t="s">
        <v>17</v>
      </c>
      <c r="E15" s="36" t="s">
        <v>68</v>
      </c>
      <c r="F15" s="36" t="s">
        <v>67</v>
      </c>
      <c r="G15" s="24" t="s">
        <v>66</v>
      </c>
      <c r="H15" s="36" t="s">
        <v>70</v>
      </c>
      <c r="I15" s="36" t="s">
        <v>62</v>
      </c>
      <c r="J15" s="40" t="s">
        <v>256</v>
      </c>
      <c r="K15" s="30" t="s">
        <v>69</v>
      </c>
      <c r="L15" s="23" t="s">
        <v>73</v>
      </c>
      <c r="M15" s="36" t="s">
        <v>72</v>
      </c>
      <c r="N15" s="41" t="s">
        <v>71</v>
      </c>
    </row>
    <row r="16" spans="1:14" ht="127.5" customHeight="1" x14ac:dyDescent="0.25">
      <c r="A16" s="33"/>
      <c r="B16" s="20">
        <v>10</v>
      </c>
      <c r="C16" s="37" t="s">
        <v>31</v>
      </c>
      <c r="D16" s="36" t="s">
        <v>18</v>
      </c>
      <c r="E16" s="36" t="s">
        <v>78</v>
      </c>
      <c r="F16" s="36" t="s">
        <v>79</v>
      </c>
      <c r="G16" s="24" t="s">
        <v>75</v>
      </c>
      <c r="H16" s="36" t="s">
        <v>276</v>
      </c>
      <c r="I16" s="36" t="s">
        <v>76</v>
      </c>
      <c r="J16" s="40" t="s">
        <v>401</v>
      </c>
      <c r="K16" s="30" t="s">
        <v>74</v>
      </c>
      <c r="L16" s="23" t="s">
        <v>397</v>
      </c>
      <c r="M16" s="36" t="s">
        <v>77</v>
      </c>
      <c r="N16" s="41" t="s">
        <v>257</v>
      </c>
    </row>
    <row r="17" spans="1:14" ht="119.25" customHeight="1" x14ac:dyDescent="0.25">
      <c r="A17" s="33"/>
      <c r="B17" s="20">
        <v>11</v>
      </c>
      <c r="C17" s="37" t="s">
        <v>11</v>
      </c>
      <c r="D17" s="36" t="s">
        <v>18</v>
      </c>
      <c r="E17" s="36" t="s">
        <v>394</v>
      </c>
      <c r="F17" s="36" t="s">
        <v>82</v>
      </c>
      <c r="G17" s="40" t="s">
        <v>80</v>
      </c>
      <c r="H17" s="36" t="s">
        <v>319</v>
      </c>
      <c r="I17" s="36" t="s">
        <v>83</v>
      </c>
      <c r="J17" s="40" t="s">
        <v>277</v>
      </c>
      <c r="K17" s="30" t="s">
        <v>84</v>
      </c>
      <c r="L17" s="23" t="s">
        <v>369</v>
      </c>
      <c r="M17" s="36" t="s">
        <v>81</v>
      </c>
      <c r="N17" s="41" t="s">
        <v>85</v>
      </c>
    </row>
    <row r="18" spans="1:14" s="9" customFormat="1" ht="144.75" customHeight="1" x14ac:dyDescent="0.25">
      <c r="A18" s="33"/>
      <c r="B18" s="10">
        <v>12</v>
      </c>
      <c r="C18" s="37" t="s">
        <v>11</v>
      </c>
      <c r="D18" s="36" t="s">
        <v>19</v>
      </c>
      <c r="E18" s="36" t="s">
        <v>259</v>
      </c>
      <c r="F18" s="36" t="s">
        <v>258</v>
      </c>
      <c r="G18" s="24" t="s">
        <v>203</v>
      </c>
      <c r="H18" s="36" t="s">
        <v>299</v>
      </c>
      <c r="I18" s="36" t="s">
        <v>261</v>
      </c>
      <c r="J18" s="40" t="s">
        <v>302</v>
      </c>
      <c r="K18" s="30" t="s">
        <v>42</v>
      </c>
      <c r="L18" s="23" t="s">
        <v>301</v>
      </c>
      <c r="M18" s="36" t="s">
        <v>262</v>
      </c>
      <c r="N18" s="41" t="s">
        <v>260</v>
      </c>
    </row>
    <row r="19" spans="1:14" ht="147" customHeight="1" x14ac:dyDescent="0.25">
      <c r="A19" s="33"/>
      <c r="B19" s="20">
        <v>13</v>
      </c>
      <c r="C19" s="37" t="s">
        <v>12</v>
      </c>
      <c r="D19" s="36" t="s">
        <v>15</v>
      </c>
      <c r="E19" s="36" t="s">
        <v>87</v>
      </c>
      <c r="F19" s="36" t="s">
        <v>320</v>
      </c>
      <c r="G19" s="40" t="s">
        <v>88</v>
      </c>
      <c r="H19" s="36" t="s">
        <v>370</v>
      </c>
      <c r="I19" s="36" t="s">
        <v>263</v>
      </c>
      <c r="J19" s="36" t="s">
        <v>303</v>
      </c>
      <c r="K19" s="30" t="s">
        <v>91</v>
      </c>
      <c r="L19" s="23" t="s">
        <v>278</v>
      </c>
      <c r="M19" s="36" t="s">
        <v>89</v>
      </c>
      <c r="N19" s="41" t="s">
        <v>331</v>
      </c>
    </row>
    <row r="20" spans="1:14" ht="180.75" customHeight="1" x14ac:dyDescent="0.25">
      <c r="A20" s="33"/>
      <c r="B20" s="20">
        <v>14</v>
      </c>
      <c r="C20" s="37" t="s">
        <v>12</v>
      </c>
      <c r="D20" s="36" t="s">
        <v>15</v>
      </c>
      <c r="E20" s="36" t="s">
        <v>93</v>
      </c>
      <c r="F20" s="36" t="s">
        <v>92</v>
      </c>
      <c r="G20" s="40" t="s">
        <v>94</v>
      </c>
      <c r="H20" s="36" t="s">
        <v>279</v>
      </c>
      <c r="I20" s="36" t="s">
        <v>96</v>
      </c>
      <c r="J20" s="36" t="s">
        <v>328</v>
      </c>
      <c r="K20" s="30" t="s">
        <v>95</v>
      </c>
      <c r="L20" s="36" t="s">
        <v>329</v>
      </c>
      <c r="M20" s="36" t="s">
        <v>250</v>
      </c>
      <c r="N20" s="41" t="s">
        <v>332</v>
      </c>
    </row>
    <row r="21" spans="1:14" ht="242.25" customHeight="1" x14ac:dyDescent="0.25">
      <c r="A21" s="33"/>
      <c r="B21" s="10">
        <v>15</v>
      </c>
      <c r="C21" s="10" t="s">
        <v>37</v>
      </c>
      <c r="D21" s="11" t="s">
        <v>38</v>
      </c>
      <c r="E21" s="11" t="s">
        <v>99</v>
      </c>
      <c r="F21" s="11" t="s">
        <v>100</v>
      </c>
      <c r="G21" s="12" t="s">
        <v>105</v>
      </c>
      <c r="H21" s="12" t="s">
        <v>371</v>
      </c>
      <c r="I21" s="11" t="s">
        <v>103</v>
      </c>
      <c r="J21" s="11" t="s">
        <v>312</v>
      </c>
      <c r="K21" s="10" t="s">
        <v>104</v>
      </c>
      <c r="L21" s="21" t="s">
        <v>398</v>
      </c>
      <c r="M21" s="11" t="s">
        <v>321</v>
      </c>
      <c r="N21" s="28" t="s">
        <v>102</v>
      </c>
    </row>
    <row r="22" spans="1:14" ht="192.75" customHeight="1" x14ac:dyDescent="0.25">
      <c r="A22" s="33"/>
      <c r="B22" s="20">
        <v>16</v>
      </c>
      <c r="C22" s="37" t="s">
        <v>11</v>
      </c>
      <c r="D22" s="36" t="s">
        <v>20</v>
      </c>
      <c r="E22" s="36" t="s">
        <v>372</v>
      </c>
      <c r="F22" s="36" t="s">
        <v>106</v>
      </c>
      <c r="G22" s="40" t="s">
        <v>98</v>
      </c>
      <c r="H22" s="40" t="s">
        <v>313</v>
      </c>
      <c r="I22" s="36" t="s">
        <v>237</v>
      </c>
      <c r="J22" s="36" t="s">
        <v>322</v>
      </c>
      <c r="K22" s="30" t="s">
        <v>107</v>
      </c>
      <c r="L22" s="23" t="s">
        <v>109</v>
      </c>
      <c r="M22" s="36" t="s">
        <v>110</v>
      </c>
      <c r="N22" s="41" t="s">
        <v>90</v>
      </c>
    </row>
    <row r="23" spans="1:14" s="9" customFormat="1" ht="145.5" customHeight="1" x14ac:dyDescent="0.25">
      <c r="A23" s="33"/>
      <c r="B23" s="20">
        <v>17</v>
      </c>
      <c r="C23" s="37" t="s">
        <v>12</v>
      </c>
      <c r="D23" s="36" t="s">
        <v>21</v>
      </c>
      <c r="E23" s="36" t="s">
        <v>111</v>
      </c>
      <c r="F23" s="36" t="s">
        <v>112</v>
      </c>
      <c r="G23" s="40" t="s">
        <v>114</v>
      </c>
      <c r="H23" s="36" t="s">
        <v>267</v>
      </c>
      <c r="I23" s="36" t="s">
        <v>115</v>
      </c>
      <c r="J23" s="36" t="s">
        <v>116</v>
      </c>
      <c r="K23" s="42" t="s">
        <v>86</v>
      </c>
      <c r="L23" s="23" t="s">
        <v>399</v>
      </c>
      <c r="M23" s="36" t="s">
        <v>113</v>
      </c>
      <c r="N23" s="41" t="s">
        <v>304</v>
      </c>
    </row>
    <row r="24" spans="1:14" ht="99" customHeight="1" x14ac:dyDescent="0.25">
      <c r="A24" s="33"/>
      <c r="B24" s="10">
        <v>18</v>
      </c>
      <c r="C24" s="10" t="s">
        <v>12</v>
      </c>
      <c r="D24" s="11" t="s">
        <v>32</v>
      </c>
      <c r="E24" s="11" t="s">
        <v>111</v>
      </c>
      <c r="F24" s="11" t="s">
        <v>117</v>
      </c>
      <c r="G24" s="12" t="s">
        <v>120</v>
      </c>
      <c r="H24" s="11" t="s">
        <v>281</v>
      </c>
      <c r="I24" s="11" t="s">
        <v>121</v>
      </c>
      <c r="J24" s="11" t="s">
        <v>282</v>
      </c>
      <c r="K24" s="10" t="s">
        <v>122</v>
      </c>
      <c r="L24" s="21" t="s">
        <v>118</v>
      </c>
      <c r="M24" s="11" t="s">
        <v>119</v>
      </c>
      <c r="N24" s="28" t="s">
        <v>90</v>
      </c>
    </row>
    <row r="25" spans="1:14" ht="112.5" customHeight="1" x14ac:dyDescent="0.25">
      <c r="A25" s="33"/>
      <c r="B25" s="20">
        <v>19</v>
      </c>
      <c r="C25" s="37" t="s">
        <v>11</v>
      </c>
      <c r="D25" s="36" t="s">
        <v>14</v>
      </c>
      <c r="E25" s="36" t="s">
        <v>124</v>
      </c>
      <c r="F25" s="36" t="s">
        <v>123</v>
      </c>
      <c r="G25" s="40" t="s">
        <v>125</v>
      </c>
      <c r="H25" s="36" t="s">
        <v>129</v>
      </c>
      <c r="I25" s="36" t="s">
        <v>108</v>
      </c>
      <c r="J25" s="36" t="s">
        <v>128</v>
      </c>
      <c r="K25" s="30" t="s">
        <v>84</v>
      </c>
      <c r="L25" s="36" t="s">
        <v>126</v>
      </c>
      <c r="M25" s="36" t="s">
        <v>127</v>
      </c>
      <c r="N25" s="41" t="s">
        <v>368</v>
      </c>
    </row>
    <row r="26" spans="1:14" ht="104.25" customHeight="1" x14ac:dyDescent="0.25">
      <c r="A26" s="33"/>
      <c r="B26" s="20">
        <v>20</v>
      </c>
      <c r="C26" s="37" t="s">
        <v>11</v>
      </c>
      <c r="D26" s="36" t="s">
        <v>33</v>
      </c>
      <c r="E26" s="36" t="s">
        <v>131</v>
      </c>
      <c r="F26" s="36" t="s">
        <v>130</v>
      </c>
      <c r="G26" s="40" t="s">
        <v>134</v>
      </c>
      <c r="H26" s="36" t="s">
        <v>283</v>
      </c>
      <c r="I26" s="36" t="s">
        <v>132</v>
      </c>
      <c r="J26" s="36" t="s">
        <v>284</v>
      </c>
      <c r="K26" s="30" t="s">
        <v>253</v>
      </c>
      <c r="L26" s="36" t="s">
        <v>133</v>
      </c>
      <c r="M26" s="36" t="s">
        <v>135</v>
      </c>
      <c r="N26" s="41" t="s">
        <v>101</v>
      </c>
    </row>
    <row r="27" spans="1:14" ht="104.25" customHeight="1" x14ac:dyDescent="0.25">
      <c r="A27" s="33"/>
      <c r="B27" s="10">
        <v>21</v>
      </c>
      <c r="C27" s="37" t="s">
        <v>335</v>
      </c>
      <c r="D27" s="36" t="s">
        <v>14</v>
      </c>
      <c r="E27" s="36" t="s">
        <v>374</v>
      </c>
      <c r="F27" s="36" t="s">
        <v>346</v>
      </c>
      <c r="G27" s="40" t="s">
        <v>338</v>
      </c>
      <c r="H27" s="36" t="s">
        <v>339</v>
      </c>
      <c r="I27" s="36" t="s">
        <v>340</v>
      </c>
      <c r="J27" s="36" t="s">
        <v>341</v>
      </c>
      <c r="K27" s="30" t="s">
        <v>342</v>
      </c>
      <c r="L27" s="23" t="s">
        <v>378</v>
      </c>
      <c r="M27" s="36" t="s">
        <v>343</v>
      </c>
      <c r="N27" s="41" t="s">
        <v>389</v>
      </c>
    </row>
    <row r="28" spans="1:14" ht="104.25" customHeight="1" x14ac:dyDescent="0.25">
      <c r="A28" s="33"/>
      <c r="B28" s="20">
        <v>22</v>
      </c>
      <c r="C28" s="37" t="s">
        <v>335</v>
      </c>
      <c r="D28" s="36" t="s">
        <v>14</v>
      </c>
      <c r="E28" s="36" t="s">
        <v>375</v>
      </c>
      <c r="F28" s="36" t="s">
        <v>347</v>
      </c>
      <c r="G28" s="40" t="s">
        <v>338</v>
      </c>
      <c r="H28" s="36" t="s">
        <v>339</v>
      </c>
      <c r="I28" s="36" t="s">
        <v>340</v>
      </c>
      <c r="J28" s="36" t="s">
        <v>341</v>
      </c>
      <c r="K28" s="30" t="s">
        <v>342</v>
      </c>
      <c r="L28" s="23" t="s">
        <v>379</v>
      </c>
      <c r="M28" s="36" t="s">
        <v>343</v>
      </c>
      <c r="N28" s="41" t="s">
        <v>390</v>
      </c>
    </row>
    <row r="29" spans="1:14" ht="104.25" customHeight="1" x14ac:dyDescent="0.25">
      <c r="A29" s="33"/>
      <c r="B29" s="20">
        <v>23</v>
      </c>
      <c r="C29" s="37" t="s">
        <v>335</v>
      </c>
      <c r="D29" s="36" t="s">
        <v>14</v>
      </c>
      <c r="E29" s="36" t="s">
        <v>359</v>
      </c>
      <c r="F29" s="36" t="s">
        <v>348</v>
      </c>
      <c r="G29" s="40" t="s">
        <v>338</v>
      </c>
      <c r="H29" s="36" t="s">
        <v>339</v>
      </c>
      <c r="I29" s="36" t="s">
        <v>340</v>
      </c>
      <c r="J29" s="36" t="s">
        <v>341</v>
      </c>
      <c r="K29" s="30" t="s">
        <v>342</v>
      </c>
      <c r="L29" s="23" t="s">
        <v>380</v>
      </c>
      <c r="M29" s="36" t="s">
        <v>343</v>
      </c>
      <c r="N29" s="41" t="s">
        <v>390</v>
      </c>
    </row>
    <row r="30" spans="1:14" ht="104.25" customHeight="1" x14ac:dyDescent="0.25">
      <c r="A30" s="33"/>
      <c r="B30" s="10">
        <v>24</v>
      </c>
      <c r="C30" s="37" t="s">
        <v>335</v>
      </c>
      <c r="D30" s="36" t="s">
        <v>14</v>
      </c>
      <c r="E30" s="36" t="s">
        <v>360</v>
      </c>
      <c r="F30" s="36" t="s">
        <v>349</v>
      </c>
      <c r="G30" s="40" t="s">
        <v>338</v>
      </c>
      <c r="H30" s="36" t="s">
        <v>339</v>
      </c>
      <c r="I30" s="36" t="s">
        <v>340</v>
      </c>
      <c r="J30" s="36" t="s">
        <v>341</v>
      </c>
      <c r="K30" s="30" t="s">
        <v>342</v>
      </c>
      <c r="L30" s="23" t="s">
        <v>381</v>
      </c>
      <c r="M30" s="36" t="s">
        <v>343</v>
      </c>
      <c r="N30" s="41" t="s">
        <v>391</v>
      </c>
    </row>
    <row r="31" spans="1:14" ht="104.25" customHeight="1" x14ac:dyDescent="0.25">
      <c r="A31" s="33"/>
      <c r="B31" s="20">
        <v>25</v>
      </c>
      <c r="C31" s="37" t="s">
        <v>335</v>
      </c>
      <c r="D31" s="36" t="s">
        <v>14</v>
      </c>
      <c r="E31" s="36" t="s">
        <v>361</v>
      </c>
      <c r="F31" s="36" t="s">
        <v>350</v>
      </c>
      <c r="G31" s="40" t="s">
        <v>338</v>
      </c>
      <c r="H31" s="36" t="s">
        <v>339</v>
      </c>
      <c r="I31" s="36" t="s">
        <v>340</v>
      </c>
      <c r="J31" s="36" t="s">
        <v>341</v>
      </c>
      <c r="K31" s="30" t="s">
        <v>342</v>
      </c>
      <c r="L31" s="23" t="s">
        <v>382</v>
      </c>
      <c r="M31" s="36" t="s">
        <v>343</v>
      </c>
      <c r="N31" s="41" t="s">
        <v>391</v>
      </c>
    </row>
    <row r="32" spans="1:14" ht="122.25" customHeight="1" x14ac:dyDescent="0.25">
      <c r="A32" s="33"/>
      <c r="B32" s="20">
        <v>26</v>
      </c>
      <c r="C32" s="10" t="s">
        <v>11</v>
      </c>
      <c r="D32" s="11" t="s">
        <v>22</v>
      </c>
      <c r="E32" s="11" t="s">
        <v>137</v>
      </c>
      <c r="F32" s="11" t="s">
        <v>136</v>
      </c>
      <c r="G32" s="12" t="s">
        <v>393</v>
      </c>
      <c r="H32" s="11" t="s">
        <v>285</v>
      </c>
      <c r="I32" s="11" t="s">
        <v>108</v>
      </c>
      <c r="J32" s="11" t="s">
        <v>373</v>
      </c>
      <c r="K32" s="11" t="s">
        <v>104</v>
      </c>
      <c r="L32" s="21" t="s">
        <v>138</v>
      </c>
      <c r="M32" s="11" t="s">
        <v>139</v>
      </c>
      <c r="N32" s="28" t="s">
        <v>90</v>
      </c>
    </row>
    <row r="33" spans="1:14" s="9" customFormat="1" ht="96.75" customHeight="1" x14ac:dyDescent="0.25">
      <c r="A33" s="33"/>
      <c r="B33" s="10">
        <v>27</v>
      </c>
      <c r="C33" s="37" t="s">
        <v>11</v>
      </c>
      <c r="D33" s="36" t="s">
        <v>22</v>
      </c>
      <c r="E33" s="36" t="s">
        <v>140</v>
      </c>
      <c r="F33" s="36" t="s">
        <v>141</v>
      </c>
      <c r="G33" s="40" t="s">
        <v>98</v>
      </c>
      <c r="H33" s="36" t="s">
        <v>286</v>
      </c>
      <c r="I33" s="36" t="s">
        <v>287</v>
      </c>
      <c r="J33" s="36" t="s">
        <v>142</v>
      </c>
      <c r="K33" s="31" t="s">
        <v>143</v>
      </c>
      <c r="L33" s="23" t="s">
        <v>145</v>
      </c>
      <c r="M33" s="36" t="s">
        <v>144</v>
      </c>
      <c r="N33" s="41" t="s">
        <v>90</v>
      </c>
    </row>
    <row r="34" spans="1:14" ht="132" customHeight="1" x14ac:dyDescent="0.25">
      <c r="A34" s="33"/>
      <c r="B34" s="20">
        <v>28</v>
      </c>
      <c r="C34" s="37" t="s">
        <v>11</v>
      </c>
      <c r="D34" s="36" t="s">
        <v>23</v>
      </c>
      <c r="E34" s="36" t="s">
        <v>146</v>
      </c>
      <c r="F34" s="36" t="s">
        <v>97</v>
      </c>
      <c r="G34" s="40" t="s">
        <v>288</v>
      </c>
      <c r="H34" s="36" t="s">
        <v>289</v>
      </c>
      <c r="I34" s="36" t="s">
        <v>148</v>
      </c>
      <c r="J34" s="36" t="s">
        <v>305</v>
      </c>
      <c r="K34" s="30" t="s">
        <v>150</v>
      </c>
      <c r="L34" s="23" t="s">
        <v>149</v>
      </c>
      <c r="M34" s="36" t="s">
        <v>151</v>
      </c>
      <c r="N34" s="41" t="s">
        <v>147</v>
      </c>
    </row>
    <row r="35" spans="1:14" ht="113.25" customHeight="1" x14ac:dyDescent="0.25">
      <c r="A35" s="33"/>
      <c r="B35" s="20">
        <v>29</v>
      </c>
      <c r="C35" s="37" t="s">
        <v>13</v>
      </c>
      <c r="D35" s="36" t="s">
        <v>24</v>
      </c>
      <c r="E35" s="36" t="s">
        <v>154</v>
      </c>
      <c r="F35" s="36" t="s">
        <v>330</v>
      </c>
      <c r="G35" s="40" t="s">
        <v>157</v>
      </c>
      <c r="H35" s="36" t="s">
        <v>156</v>
      </c>
      <c r="I35" s="36" t="s">
        <v>155</v>
      </c>
      <c r="J35" s="40" t="s">
        <v>290</v>
      </c>
      <c r="K35" s="30" t="s">
        <v>41</v>
      </c>
      <c r="L35" s="23" t="s">
        <v>164</v>
      </c>
      <c r="M35" s="36" t="s">
        <v>158</v>
      </c>
      <c r="N35" s="41" t="s">
        <v>159</v>
      </c>
    </row>
    <row r="36" spans="1:14" s="9" customFormat="1" ht="143.25" customHeight="1" x14ac:dyDescent="0.25">
      <c r="A36" s="33"/>
      <c r="B36" s="10">
        <v>30</v>
      </c>
      <c r="C36" s="37" t="s">
        <v>11</v>
      </c>
      <c r="D36" s="36" t="s">
        <v>24</v>
      </c>
      <c r="E36" s="36" t="s">
        <v>333</v>
      </c>
      <c r="F36" s="22" t="s">
        <v>334</v>
      </c>
      <c r="G36" s="40" t="s">
        <v>160</v>
      </c>
      <c r="H36" s="36" t="s">
        <v>163</v>
      </c>
      <c r="I36" s="36" t="s">
        <v>155</v>
      </c>
      <c r="J36" s="36" t="s">
        <v>291</v>
      </c>
      <c r="K36" s="30" t="s">
        <v>162</v>
      </c>
      <c r="L36" s="23" t="s">
        <v>165</v>
      </c>
      <c r="M36" s="36" t="s">
        <v>161</v>
      </c>
      <c r="N36" s="41" t="s">
        <v>292</v>
      </c>
    </row>
    <row r="37" spans="1:14" s="9" customFormat="1" ht="143.25" customHeight="1" x14ac:dyDescent="0.25">
      <c r="A37" s="33"/>
      <c r="B37" s="20">
        <v>31</v>
      </c>
      <c r="C37" s="37" t="s">
        <v>13</v>
      </c>
      <c r="D37" s="36" t="s">
        <v>36</v>
      </c>
      <c r="E37" s="36" t="s">
        <v>172</v>
      </c>
      <c r="F37" s="36" t="s">
        <v>170</v>
      </c>
      <c r="G37" s="40" t="s">
        <v>166</v>
      </c>
      <c r="H37" s="36" t="s">
        <v>171</v>
      </c>
      <c r="I37" s="36" t="s">
        <v>168</v>
      </c>
      <c r="J37" s="36" t="s">
        <v>293</v>
      </c>
      <c r="K37" s="31" t="s">
        <v>169</v>
      </c>
      <c r="L37" s="23" t="s">
        <v>306</v>
      </c>
      <c r="M37" s="36" t="s">
        <v>167</v>
      </c>
      <c r="N37" s="41" t="s">
        <v>294</v>
      </c>
    </row>
    <row r="38" spans="1:14" ht="145.5" customHeight="1" x14ac:dyDescent="0.25">
      <c r="A38" s="33"/>
      <c r="B38" s="20">
        <v>32</v>
      </c>
      <c r="C38" s="37" t="s">
        <v>12</v>
      </c>
      <c r="D38" s="36" t="s">
        <v>36</v>
      </c>
      <c r="E38" s="36" t="s">
        <v>174</v>
      </c>
      <c r="F38" s="36" t="s">
        <v>173</v>
      </c>
      <c r="G38" s="40" t="s">
        <v>251</v>
      </c>
      <c r="H38" s="36" t="s">
        <v>295</v>
      </c>
      <c r="I38" s="36" t="s">
        <v>177</v>
      </c>
      <c r="J38" s="36" t="s">
        <v>296</v>
      </c>
      <c r="K38" s="31" t="s">
        <v>41</v>
      </c>
      <c r="L38" s="23" t="s">
        <v>175</v>
      </c>
      <c r="M38" s="36" t="s">
        <v>176</v>
      </c>
      <c r="N38" s="41" t="s">
        <v>178</v>
      </c>
    </row>
    <row r="39" spans="1:14" ht="120" customHeight="1" x14ac:dyDescent="0.25">
      <c r="A39" s="33"/>
      <c r="B39" s="20">
        <v>33</v>
      </c>
      <c r="C39" s="10" t="s">
        <v>12</v>
      </c>
      <c r="D39" s="11" t="s">
        <v>35</v>
      </c>
      <c r="E39" s="11" t="s">
        <v>183</v>
      </c>
      <c r="F39" s="11" t="s">
        <v>182</v>
      </c>
      <c r="G39" s="12" t="s">
        <v>179</v>
      </c>
      <c r="H39" s="11" t="s">
        <v>189</v>
      </c>
      <c r="I39" s="11" t="s">
        <v>186</v>
      </c>
      <c r="J39" s="11" t="s">
        <v>184</v>
      </c>
      <c r="K39" s="10" t="s">
        <v>187</v>
      </c>
      <c r="L39" s="21" t="s">
        <v>280</v>
      </c>
      <c r="M39" s="11" t="s">
        <v>188</v>
      </c>
      <c r="N39" s="34" t="s">
        <v>185</v>
      </c>
    </row>
    <row r="40" spans="1:14" ht="141.75" customHeight="1" x14ac:dyDescent="0.25">
      <c r="A40" s="33"/>
      <c r="B40" s="20">
        <v>34</v>
      </c>
      <c r="C40" s="37" t="s">
        <v>11</v>
      </c>
      <c r="D40" s="36" t="s">
        <v>25</v>
      </c>
      <c r="E40" s="36" t="s">
        <v>191</v>
      </c>
      <c r="F40" s="36" t="s">
        <v>190</v>
      </c>
      <c r="G40" s="40" t="s">
        <v>179</v>
      </c>
      <c r="H40" s="36" t="s">
        <v>323</v>
      </c>
      <c r="I40" s="36" t="s">
        <v>324</v>
      </c>
      <c r="J40" s="36" t="s">
        <v>192</v>
      </c>
      <c r="K40" s="30" t="s">
        <v>193</v>
      </c>
      <c r="L40" s="23" t="s">
        <v>268</v>
      </c>
      <c r="M40" s="36" t="s">
        <v>195</v>
      </c>
      <c r="N40" s="41" t="s">
        <v>194</v>
      </c>
    </row>
    <row r="41" spans="1:14" ht="141.75" customHeight="1" x14ac:dyDescent="0.25">
      <c r="A41" s="33"/>
      <c r="B41" s="20">
        <v>35</v>
      </c>
      <c r="C41" s="10" t="s">
        <v>11</v>
      </c>
      <c r="D41" s="11" t="s">
        <v>25</v>
      </c>
      <c r="E41" s="11" t="s">
        <v>196</v>
      </c>
      <c r="F41" s="11" t="s">
        <v>255</v>
      </c>
      <c r="G41" s="12" t="s">
        <v>197</v>
      </c>
      <c r="H41" s="11" t="s">
        <v>264</v>
      </c>
      <c r="I41" s="11" t="s">
        <v>186</v>
      </c>
      <c r="J41" s="11" t="s">
        <v>198</v>
      </c>
      <c r="K41" s="29" t="s">
        <v>199</v>
      </c>
      <c r="L41" s="21" t="s">
        <v>307</v>
      </c>
      <c r="M41" s="11" t="s">
        <v>200</v>
      </c>
      <c r="N41" s="28" t="s">
        <v>400</v>
      </c>
    </row>
    <row r="42" spans="1:14" ht="141.75" customHeight="1" x14ac:dyDescent="0.25">
      <c r="A42" s="33"/>
      <c r="B42" s="20">
        <v>36</v>
      </c>
      <c r="C42" s="37" t="s">
        <v>335</v>
      </c>
      <c r="D42" s="36" t="s">
        <v>363</v>
      </c>
      <c r="E42" s="36" t="s">
        <v>362</v>
      </c>
      <c r="F42" s="36" t="s">
        <v>351</v>
      </c>
      <c r="G42" s="40" t="s">
        <v>338</v>
      </c>
      <c r="H42" s="36" t="s">
        <v>339</v>
      </c>
      <c r="I42" s="36" t="s">
        <v>340</v>
      </c>
      <c r="J42" s="36" t="s">
        <v>341</v>
      </c>
      <c r="K42" s="43" t="s">
        <v>342</v>
      </c>
      <c r="L42" s="23" t="s">
        <v>383</v>
      </c>
      <c r="M42" s="36" t="s">
        <v>343</v>
      </c>
      <c r="N42" s="41" t="s">
        <v>392</v>
      </c>
    </row>
    <row r="43" spans="1:14" ht="141.75" customHeight="1" x14ac:dyDescent="0.25">
      <c r="A43" s="33"/>
      <c r="B43" s="20">
        <v>37</v>
      </c>
      <c r="C43" s="37" t="s">
        <v>335</v>
      </c>
      <c r="D43" s="36" t="s">
        <v>364</v>
      </c>
      <c r="E43" s="36" t="s">
        <v>367</v>
      </c>
      <c r="F43" s="36" t="s">
        <v>365</v>
      </c>
      <c r="G43" s="40" t="s">
        <v>338</v>
      </c>
      <c r="H43" s="36" t="s">
        <v>339</v>
      </c>
      <c r="I43" s="36" t="s">
        <v>340</v>
      </c>
      <c r="J43" s="36" t="s">
        <v>341</v>
      </c>
      <c r="K43" s="43" t="s">
        <v>342</v>
      </c>
      <c r="L43" s="23" t="s">
        <v>384</v>
      </c>
      <c r="M43" s="36" t="s">
        <v>343</v>
      </c>
      <c r="N43" s="41" t="s">
        <v>392</v>
      </c>
    </row>
    <row r="44" spans="1:14" ht="141.75" customHeight="1" x14ac:dyDescent="0.25">
      <c r="A44" s="33"/>
      <c r="B44" s="20">
        <v>38</v>
      </c>
      <c r="C44" s="10" t="s">
        <v>335</v>
      </c>
      <c r="D44" s="11" t="s">
        <v>363</v>
      </c>
      <c r="E44" s="11" t="s">
        <v>362</v>
      </c>
      <c r="F44" s="11" t="s">
        <v>366</v>
      </c>
      <c r="G44" s="12" t="s">
        <v>338</v>
      </c>
      <c r="H44" s="11" t="s">
        <v>352</v>
      </c>
      <c r="I44" s="11" t="s">
        <v>340</v>
      </c>
      <c r="J44" s="11" t="s">
        <v>353</v>
      </c>
      <c r="K44" s="29" t="s">
        <v>354</v>
      </c>
      <c r="L44" s="21" t="s">
        <v>385</v>
      </c>
      <c r="M44" s="11" t="s">
        <v>343</v>
      </c>
      <c r="N44" s="28" t="s">
        <v>391</v>
      </c>
    </row>
    <row r="45" spans="1:14" ht="141.75" customHeight="1" x14ac:dyDescent="0.25">
      <c r="A45" s="33"/>
      <c r="B45" s="20">
        <v>39</v>
      </c>
      <c r="C45" s="37" t="s">
        <v>12</v>
      </c>
      <c r="D45" s="36" t="s">
        <v>26</v>
      </c>
      <c r="E45" s="36" t="s">
        <v>208</v>
      </c>
      <c r="F45" s="36" t="s">
        <v>201</v>
      </c>
      <c r="G45" s="40" t="s">
        <v>203</v>
      </c>
      <c r="H45" s="36" t="s">
        <v>265</v>
      </c>
      <c r="I45" s="36" t="s">
        <v>202</v>
      </c>
      <c r="J45" s="36" t="s">
        <v>266</v>
      </c>
      <c r="K45" s="30" t="s">
        <v>204</v>
      </c>
      <c r="L45" s="23" t="s">
        <v>206</v>
      </c>
      <c r="M45" s="36" t="s">
        <v>205</v>
      </c>
      <c r="N45" s="41" t="s">
        <v>207</v>
      </c>
    </row>
    <row r="46" spans="1:14" ht="91.5" customHeight="1" x14ac:dyDescent="0.25">
      <c r="A46" s="33"/>
      <c r="B46" s="20">
        <v>40</v>
      </c>
      <c r="C46" s="10" t="s">
        <v>11</v>
      </c>
      <c r="D46" s="11" t="s">
        <v>26</v>
      </c>
      <c r="E46" s="11" t="s">
        <v>212</v>
      </c>
      <c r="F46" s="11" t="s">
        <v>211</v>
      </c>
      <c r="G46" s="12" t="s">
        <v>209</v>
      </c>
      <c r="H46" s="11" t="s">
        <v>314</v>
      </c>
      <c r="I46" s="11" t="s">
        <v>155</v>
      </c>
      <c r="J46" s="11" t="s">
        <v>213</v>
      </c>
      <c r="K46" s="19" t="s">
        <v>215</v>
      </c>
      <c r="L46" s="21" t="s">
        <v>210</v>
      </c>
      <c r="M46" s="11" t="s">
        <v>216</v>
      </c>
      <c r="N46" s="28" t="s">
        <v>214</v>
      </c>
    </row>
    <row r="47" spans="1:14" ht="91.5" customHeight="1" x14ac:dyDescent="0.25">
      <c r="A47" s="33"/>
      <c r="B47" s="20">
        <v>41</v>
      </c>
      <c r="C47" s="37" t="s">
        <v>335</v>
      </c>
      <c r="D47" s="36" t="s">
        <v>357</v>
      </c>
      <c r="E47" s="36" t="s">
        <v>356</v>
      </c>
      <c r="F47" s="36" t="s">
        <v>355</v>
      </c>
      <c r="G47" s="40" t="s">
        <v>338</v>
      </c>
      <c r="H47" s="36" t="s">
        <v>339</v>
      </c>
      <c r="I47" s="36" t="s">
        <v>340</v>
      </c>
      <c r="J47" s="36" t="s">
        <v>341</v>
      </c>
      <c r="K47" s="42" t="s">
        <v>342</v>
      </c>
      <c r="L47" s="23" t="s">
        <v>386</v>
      </c>
      <c r="M47" s="36" t="s">
        <v>343</v>
      </c>
      <c r="N47" s="41" t="s">
        <v>389</v>
      </c>
    </row>
    <row r="48" spans="1:14" ht="109.5" customHeight="1" x14ac:dyDescent="0.25">
      <c r="A48" s="33"/>
      <c r="B48" s="20">
        <v>42</v>
      </c>
      <c r="C48" s="10" t="s">
        <v>11</v>
      </c>
      <c r="D48" s="11" t="s">
        <v>27</v>
      </c>
      <c r="E48" s="11" t="s">
        <v>218</v>
      </c>
      <c r="F48" s="11" t="s">
        <v>217</v>
      </c>
      <c r="G48" s="12" t="s">
        <v>221</v>
      </c>
      <c r="H48" s="11" t="s">
        <v>224</v>
      </c>
      <c r="I48" s="11" t="s">
        <v>220</v>
      </c>
      <c r="J48" s="11" t="s">
        <v>223</v>
      </c>
      <c r="K48" s="10" t="s">
        <v>219</v>
      </c>
      <c r="L48" s="21" t="s">
        <v>297</v>
      </c>
      <c r="M48" s="11" t="s">
        <v>222</v>
      </c>
      <c r="N48" s="28" t="s">
        <v>308</v>
      </c>
    </row>
    <row r="49" spans="1:14" ht="121.5" customHeight="1" x14ac:dyDescent="0.25">
      <c r="A49" s="33"/>
      <c r="B49" s="20">
        <v>43</v>
      </c>
      <c r="C49" s="10" t="s">
        <v>11</v>
      </c>
      <c r="D49" s="11" t="s">
        <v>27</v>
      </c>
      <c r="E49" s="11" t="s">
        <v>225</v>
      </c>
      <c r="F49" s="11" t="s">
        <v>181</v>
      </c>
      <c r="G49" s="12" t="s">
        <v>229</v>
      </c>
      <c r="H49" s="11" t="s">
        <v>227</v>
      </c>
      <c r="I49" s="11" t="s">
        <v>226</v>
      </c>
      <c r="J49" s="11" t="s">
        <v>315</v>
      </c>
      <c r="K49" s="10" t="s">
        <v>180</v>
      </c>
      <c r="L49" s="21" t="s">
        <v>309</v>
      </c>
      <c r="M49" s="11" t="s">
        <v>228</v>
      </c>
      <c r="N49" s="28" t="s">
        <v>310</v>
      </c>
    </row>
    <row r="50" spans="1:14" ht="20.100000000000001" customHeight="1" x14ac:dyDescent="0.25">
      <c r="A50" s="7"/>
      <c r="B50" s="52" t="str">
        <f>"총"&amp;COUNTA(B7:B49)&amp;"개"</f>
        <v>총43개</v>
      </c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4"/>
    </row>
    <row r="51" spans="1:14" ht="20.100000000000001" customHeight="1" x14ac:dyDescent="0.25">
      <c r="A51" s="7"/>
      <c r="B51" s="45" t="str">
        <f>"공공기관 "&amp;COUNTIF(C:C,"공공기관")&amp;"개, 민간기업 "&amp;COUNTIF(C:C,"민간기업")&amp;"개"</f>
        <v>공공기관 3개, 민간기업 40개</v>
      </c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7"/>
    </row>
    <row r="52" spans="1:14" ht="20.100000000000001" customHeight="1" x14ac:dyDescent="0.25">
      <c r="A52" s="1"/>
      <c r="B52" s="45" t="str">
        <f>"수도권 "&amp;(COUNTIF(D:D,"서울")+COUNTIF(D:D,"경기")+COUNTIF(D:D,"인천"))&amp;"개"&amp;", 비수도권 29개"&amp;", 수도권 및 지방일부 1개"</f>
        <v>수도권 13개, 비수도권 29개, 수도권 및 지방일부 1개</v>
      </c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7"/>
    </row>
    <row r="53" spans="1:14" ht="20.100000000000001" customHeight="1" x14ac:dyDescent="0.25">
      <c r="A53" s="1"/>
      <c r="B53" s="45" t="str">
        <f>"장애인일자리 복지일자리 등 관련 직무"&amp;" : 사무:"&amp;COUNTIF(K:K,"사무")&amp;", 급식지원:"&amp;COUNTIF(K:K,"급식지원")&amp;", 세탁:"&amp;COUNTIF(K:K,"세탁")&amp;", 병원 내 환자이송보조 및 안내:"&amp;COUNTIF(K:K,"병원 내 환자이송보조 및 안내")&amp;", 방역·소독활동:"&amp;COUNTIF(K:K,"방역·소독활동")&amp;", 환경정리:"&amp;COUNTIF(K:K,"환경정리")&amp;""</f>
        <v>장애인일자리 복지일자리 등 관련 직무 : 사무:6, 급식지원:16, 세탁:3, 병원 내 환자이송보조 및 안내:1, 방역·소독활동:1, 환경정리:7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7"/>
    </row>
    <row r="54" spans="1:14" ht="15.75" customHeight="1" x14ac:dyDescent="0.25">
      <c r="I54" s="14"/>
      <c r="J54" s="14"/>
    </row>
    <row r="55" spans="1:14" ht="15.75" customHeight="1" x14ac:dyDescent="0.25">
      <c r="I55"/>
      <c r="J55"/>
      <c r="K55"/>
    </row>
    <row r="56" spans="1:14" ht="15.75" customHeight="1" x14ac:dyDescent="0.25">
      <c r="I56"/>
      <c r="J56"/>
      <c r="K56"/>
    </row>
    <row r="57" spans="1:14" ht="15.75" customHeight="1" x14ac:dyDescent="0.25">
      <c r="I57"/>
      <c r="J57" s="35"/>
      <c r="K57"/>
    </row>
    <row r="58" spans="1:14" ht="15.75" customHeight="1" x14ac:dyDescent="0.25">
      <c r="I58"/>
      <c r="J58"/>
      <c r="K58"/>
    </row>
    <row r="59" spans="1:14" ht="15.75" customHeight="1" x14ac:dyDescent="0.25">
      <c r="I59"/>
      <c r="J59"/>
      <c r="K59"/>
    </row>
    <row r="60" spans="1:14" ht="15.75" customHeight="1" x14ac:dyDescent="0.25">
      <c r="I60"/>
      <c r="J60"/>
      <c r="K60"/>
    </row>
    <row r="61" spans="1:14" ht="15.75" customHeight="1" x14ac:dyDescent="0.25">
      <c r="I61"/>
      <c r="J61"/>
      <c r="K61"/>
    </row>
    <row r="62" spans="1:14" ht="15.75" customHeight="1" x14ac:dyDescent="0.25">
      <c r="I62"/>
      <c r="J62"/>
      <c r="K62"/>
    </row>
    <row r="63" spans="1:14" ht="15.75" customHeight="1" x14ac:dyDescent="0.25">
      <c r="I63"/>
      <c r="J63"/>
      <c r="K63"/>
    </row>
    <row r="64" spans="1:14" ht="15.75" customHeight="1" x14ac:dyDescent="0.25">
      <c r="I64"/>
      <c r="J64"/>
      <c r="K64"/>
    </row>
    <row r="65" spans="9:11" ht="15.75" customHeight="1" x14ac:dyDescent="0.25">
      <c r="I65"/>
      <c r="K65"/>
    </row>
    <row r="66" spans="9:11" ht="15.75" customHeight="1" x14ac:dyDescent="0.25">
      <c r="I66"/>
      <c r="K66"/>
    </row>
    <row r="67" spans="9:11" ht="15.75" customHeight="1" x14ac:dyDescent="0.25">
      <c r="I67"/>
      <c r="K67"/>
    </row>
    <row r="68" spans="9:11" ht="15.75" customHeight="1" x14ac:dyDescent="0.25">
      <c r="I68"/>
      <c r="K68"/>
    </row>
    <row r="69" spans="9:11" ht="15.75" customHeight="1" x14ac:dyDescent="0.25">
      <c r="I69"/>
      <c r="K69"/>
    </row>
    <row r="70" spans="9:11" ht="15.75" customHeight="1" x14ac:dyDescent="0.25">
      <c r="I70"/>
      <c r="K70"/>
    </row>
    <row r="71" spans="9:11" ht="15.75" customHeight="1" x14ac:dyDescent="0.25">
      <c r="I71"/>
      <c r="K71"/>
    </row>
    <row r="72" spans="9:11" ht="15.75" customHeight="1" x14ac:dyDescent="0.25">
      <c r="I72"/>
    </row>
    <row r="73" spans="9:11" ht="15.75" customHeight="1" x14ac:dyDescent="0.25">
      <c r="I73"/>
    </row>
    <row r="74" spans="9:11" ht="15.75" customHeight="1" x14ac:dyDescent="0.25">
      <c r="I74"/>
    </row>
    <row r="75" spans="9:11" ht="15.75" customHeight="1" x14ac:dyDescent="0.25">
      <c r="I75"/>
    </row>
    <row r="76" spans="9:11" ht="15.75" customHeight="1" x14ac:dyDescent="0.25">
      <c r="I76"/>
    </row>
    <row r="77" spans="9:11" ht="15.75" customHeight="1" x14ac:dyDescent="0.25">
      <c r="I77"/>
    </row>
    <row r="78" spans="9:11" ht="15.75" customHeight="1" x14ac:dyDescent="0.25">
      <c r="I78"/>
    </row>
    <row r="79" spans="9:11" ht="15.75" customHeight="1" x14ac:dyDescent="0.25">
      <c r="I79"/>
    </row>
    <row r="80" spans="9:11" ht="15.75" customHeight="1" x14ac:dyDescent="0.25">
      <c r="I80"/>
    </row>
    <row r="81" spans="9:9" ht="15.75" customHeight="1" x14ac:dyDescent="0.25">
      <c r="I81"/>
    </row>
    <row r="82" spans="9:9" ht="15.75" customHeight="1" x14ac:dyDescent="0.25">
      <c r="I82"/>
    </row>
    <row r="83" spans="9:9" ht="15.75" customHeight="1" x14ac:dyDescent="0.25">
      <c r="I83"/>
    </row>
    <row r="84" spans="9:9" ht="15.75" customHeight="1" x14ac:dyDescent="0.25">
      <c r="I84"/>
    </row>
    <row r="85" spans="9:9" ht="15.75" customHeight="1" x14ac:dyDescent="0.25">
      <c r="I85"/>
    </row>
    <row r="86" spans="9:9" ht="15.75" customHeight="1" x14ac:dyDescent="0.25">
      <c r="I86"/>
    </row>
    <row r="87" spans="9:9" ht="15.75" customHeight="1" x14ac:dyDescent="0.25">
      <c r="I87"/>
    </row>
    <row r="88" spans="9:9" ht="15.75" customHeight="1" x14ac:dyDescent="0.25">
      <c r="I88"/>
    </row>
    <row r="89" spans="9:9" ht="15.75" customHeight="1" x14ac:dyDescent="0.25">
      <c r="I89"/>
    </row>
    <row r="90" spans="9:9" ht="15.75" customHeight="1" x14ac:dyDescent="0.25">
      <c r="I90"/>
    </row>
    <row r="91" spans="9:9" ht="15.75" customHeight="1" x14ac:dyDescent="0.25">
      <c r="I91"/>
    </row>
    <row r="92" spans="9:9" ht="15.75" customHeight="1" x14ac:dyDescent="0.25">
      <c r="I92"/>
    </row>
    <row r="93" spans="9:9" ht="15.75" customHeight="1" x14ac:dyDescent="0.25">
      <c r="I93"/>
    </row>
    <row r="94" spans="9:9" ht="15.75" customHeight="1" x14ac:dyDescent="0.25"/>
    <row r="95" spans="9:9" ht="15.75" customHeight="1" x14ac:dyDescent="0.25"/>
    <row r="96" spans="9:9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</sheetData>
  <autoFilter ref="B6:N53"/>
  <mergeCells count="6">
    <mergeCell ref="B53:N53"/>
    <mergeCell ref="B52:N52"/>
    <mergeCell ref="B2:N3"/>
    <mergeCell ref="L5:N5"/>
    <mergeCell ref="B50:N50"/>
    <mergeCell ref="B51:N51"/>
  </mergeCells>
  <phoneticPr fontId="4" type="noConversion"/>
  <pageMargins left="0.25" right="0.25" top="0.75" bottom="0.75" header="0.3" footer="0.3"/>
  <pageSetup paperSize="8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2026-09-14T08:23:36Z</cp:lastPrinted>
  <dcterms:created xsi:type="dcterms:W3CDTF">2026-01-28T07:22:42Z</dcterms:created>
  <dcterms:modified xsi:type="dcterms:W3CDTF">2026-09-14T09:00:01Z</dcterms:modified>
</cp:coreProperties>
</file>