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2026\5. 취업정보\10월 2차\"/>
    </mc:Choice>
  </mc:AlternateContent>
  <bookViews>
    <workbookView xWindow="0" yWindow="0" windowWidth="28800" windowHeight="12165"/>
  </bookViews>
  <sheets>
    <sheet name="Sheet1" sheetId="1" r:id="rId1"/>
  </sheets>
  <definedNames>
    <definedName name="_xlnm._FilterDatabase" localSheetId="0" hidden="1">Sheet1!$B$6:$N$50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49" i="1" l="1"/>
  <c r="B48" i="1"/>
  <c r="B50" i="1"/>
  <c r="B47" i="1" l="1"/>
</calcChain>
</file>

<file path=xl/sharedStrings.xml><?xml version="1.0" encoding="utf-8"?>
<sst xmlns="http://schemas.openxmlformats.org/spreadsheetml/2006/main" count="498" uniqueCount="349">
  <si>
    <t>※ 채용 관련 세부사항은 해당 기업체 문의</t>
  </si>
  <si>
    <t>연번</t>
  </si>
  <si>
    <t>기업체명</t>
  </si>
  <si>
    <t>접수기간</t>
  </si>
  <si>
    <t>근무시간/급여</t>
  </si>
  <si>
    <t>근무형태</t>
  </si>
  <si>
    <t>담당업무</t>
  </si>
  <si>
    <t>분류</t>
  </si>
  <si>
    <t>문의 및 공고사이트</t>
  </si>
  <si>
    <t>채용특이사항</t>
  </si>
  <si>
    <t>구분</t>
    <phoneticPr fontId="4" type="noConversion"/>
  </si>
  <si>
    <t>민간기업</t>
    <phoneticPr fontId="4" type="noConversion"/>
  </si>
  <si>
    <t>민간기업</t>
    <phoneticPr fontId="4" type="noConversion"/>
  </si>
  <si>
    <t>민간기업</t>
    <phoneticPr fontId="4" type="noConversion"/>
  </si>
  <si>
    <t>경기</t>
  </si>
  <si>
    <t>대전</t>
  </si>
  <si>
    <t>서울</t>
  </si>
  <si>
    <t>부산</t>
  </si>
  <si>
    <t>대구</t>
  </si>
  <si>
    <t>인천</t>
  </si>
  <si>
    <t>울산</t>
  </si>
  <si>
    <t>강원</t>
  </si>
  <si>
    <t>충북</t>
  </si>
  <si>
    <t>충남</t>
  </si>
  <si>
    <t>경북</t>
  </si>
  <si>
    <t>경남</t>
  </si>
  <si>
    <t>제주</t>
  </si>
  <si>
    <t>근무지역(도)</t>
    <phoneticPr fontId="4" type="noConversion"/>
  </si>
  <si>
    <t>민간기업</t>
    <phoneticPr fontId="4" type="noConversion"/>
  </si>
  <si>
    <t xml:space="preserve"> </t>
    <phoneticPr fontId="4" type="noConversion"/>
  </si>
  <si>
    <t>민간기업</t>
    <phoneticPr fontId="4" type="noConversion"/>
  </si>
  <si>
    <t>근무지역
(시군구)</t>
    <phoneticPr fontId="4" type="noConversion"/>
  </si>
  <si>
    <t>전북</t>
    <phoneticPr fontId="4" type="noConversion"/>
  </si>
  <si>
    <t>민간기업</t>
    <phoneticPr fontId="4" type="noConversion"/>
  </si>
  <si>
    <t>공공기관</t>
    <phoneticPr fontId="4" type="noConversion"/>
  </si>
  <si>
    <t xml:space="preserve"> </t>
    <phoneticPr fontId="4" type="noConversion"/>
  </si>
  <si>
    <t>공공기관</t>
    <phoneticPr fontId="4" type="noConversion"/>
  </si>
  <si>
    <t>접수방법
(우편, 이메일, 공고사이트 접수)</t>
    <phoneticPr fontId="4" type="noConversion"/>
  </si>
  <si>
    <t>민간기업</t>
    <phoneticPr fontId="4" type="noConversion"/>
  </si>
  <si>
    <t xml:space="preserve"> </t>
    <phoneticPr fontId="4" type="noConversion"/>
  </si>
  <si>
    <t>세종</t>
    <phoneticPr fontId="4" type="noConversion"/>
  </si>
  <si>
    <t>민간기업</t>
  </si>
  <si>
    <t>서울</t>
    <phoneticPr fontId="4" type="noConversion"/>
  </si>
  <si>
    <t>울산</t>
    <phoneticPr fontId="4" type="noConversion"/>
  </si>
  <si>
    <t>충북</t>
    <phoneticPr fontId="4" type="noConversion"/>
  </si>
  <si>
    <t>전남광주</t>
    <phoneticPr fontId="4" type="noConversion"/>
  </si>
  <si>
    <t>전북</t>
    <phoneticPr fontId="4" type="noConversion"/>
  </si>
  <si>
    <t>평창군</t>
  </si>
  <si>
    <t>㈜LIG홈앤밀
한와담 버치힐</t>
  </si>
  <si>
    <t xml:space="preserve">기간의 정함이 있는 근로계약 · 12개월 (수습 3개월)
계약직(12개월, 연장 계약 가능) </t>
  </si>
  <si>
    <t>장애인 채용인원 1명
- 홀정리, 배식, 주방보조(세척 등)</t>
  </si>
  <si>
    <t>급식지원</t>
  </si>
  <si>
    <t>02-3433-0763</t>
  </si>
  <si>
    <t>* 장애인만 채용
* 우대사항
- 인근거주자 우대</t>
  </si>
  <si>
    <t>수원시</t>
  </si>
  <si>
    <t>㈜LIG홈앤밀
수원스위테리아</t>
  </si>
  <si>
    <t>안성시</t>
  </si>
  <si>
    <t>㈜LIG홈앤밀
LS미래원</t>
  </si>
  <si>
    <t>안양시</t>
  </si>
  <si>
    <t>㈜LIG홈앤밀
LS전선안양타워</t>
  </si>
  <si>
    <t>사천시</t>
  </si>
  <si>
    <t>㈜LIG홈앤밀
사천스위테리아</t>
  </si>
  <si>
    <t>구미시</t>
  </si>
  <si>
    <t>㈜LIG홈앤밀
LS전선 구미기숙사</t>
  </si>
  <si>
    <t>㈜LIG홈앤밀
LS전선 인동공장</t>
  </si>
  <si>
    <t>강서구</t>
  </si>
  <si>
    <t>㈜LIG홈앤밀
한와담 마곡</t>
  </si>
  <si>
    <t>종로구</t>
  </si>
  <si>
    <t>㈜LIG홈앤밀
한와담 광화문점</t>
  </si>
  <si>
    <t>주 5일(월~금) 9:30~14:00
(1일 4시간 근무, 근무 시작시간 조정될 수 있음)
시급 11,500원</t>
    <phoneticPr fontId="4" type="noConversion"/>
  </si>
  <si>
    <t>주 5일(월~금) 10:00~14:00
(1일 4시간 근무, 근무 시작시간 조정될 수 있음)
시급 11,500원</t>
    <phoneticPr fontId="4" type="noConversion"/>
  </si>
  <si>
    <t>주 5일(월~금) 10:00~14:00
(1일 4시간 근무, 근무 시작시간 조정될 수 있음)
시급 11,500원</t>
    <phoneticPr fontId="4" type="noConversion"/>
  </si>
  <si>
    <t>주 5일(월~금) 10:00~14:00
(1일 4시간 근무, 근무 시작시간 조정될 수 있음)
시급 11,500원</t>
    <phoneticPr fontId="4" type="noConversion"/>
  </si>
  <si>
    <t>민간기업</t>
    <phoneticPr fontId="4" type="noConversion"/>
  </si>
  <si>
    <t>* 이메일 접수
- 이메일: kseoii022@koddi.or.kr
* 제출서류: 이력서, 자기소개서,
복지카드 사본, 개인정보동의서(접수 시 개별 안내)
* 제출 시 메일 제목 및 첨부파일명: 한와담 버치힐_성명</t>
    <phoneticPr fontId="4" type="noConversion"/>
  </si>
  <si>
    <t>* 이메일 접수
- 이메일: kseoii022@koddi.or.kr
* 제출서류: 이력서, 자기소개서,
복지카드 사본, 개인정보동의서(접수 시 개별 안내)
* 제출 시 메일 제목 및 첨부파일명: 수원스위테리아_성명</t>
    <phoneticPr fontId="4" type="noConversion"/>
  </si>
  <si>
    <t>* 이메일 접수
- 이메일: kseoii022@koddi.or.kr
* 제출서류: 이력서, 자기소개서,
복지카드 사본, 개인정보동의서(접수 시 개별 안내)
* 제출 시 메일 제목 및 첨부파일명: LS전선안양타워_성명</t>
    <phoneticPr fontId="4" type="noConversion"/>
  </si>
  <si>
    <t>* 이메일 접수
- 이메일: kseoii022@koddi.or.kr
* 제출서류: 이력서, 자기소개서,
복지카드 사본, 개인정보동의서(접수 시 개별 안내)
* 제출 시 메일 제목 및 첨부파일명: 사천스위테리아_성명</t>
    <phoneticPr fontId="4" type="noConversion"/>
  </si>
  <si>
    <t>* 이메일 접수
- 이메일: kseoii022@koddi.or.kr
* 제출서류: 이력서, 자기소개서,
복지카드 사본, 개인정보동의서(접수 시 개별 안내)
* 제출 시 메일 제목 및 첨부파일명: LS전선 구미기숙사_성명</t>
    <phoneticPr fontId="4" type="noConversion"/>
  </si>
  <si>
    <t>* 이메일 접수
- 이메일: kseoii022@koddi.or.kr
* 제출서류: 이력서, 자기소개서,
복지카드 사본, 개인정보동의서(접수 시 개별 안내)
* 제출 시 메일 제목 및 첨부파일명: LS미래원_성명</t>
    <phoneticPr fontId="4" type="noConversion"/>
  </si>
  <si>
    <t>* 이메일 접수
- 이메일: kseoii022@koddi.or.kr
* 제출서류: 이력서, 자기소개서,
복지카드 사본, 개인정보동의서(접수 시 개별 안내)
* 제출 시 메일 제목 및 첨부파일명: LS전선 인동공장_성명</t>
    <phoneticPr fontId="4" type="noConversion"/>
  </si>
  <si>
    <t>* 이메일 접수
- 이메일: kseoii022@koddi.or.kr
* 제출서류: 이력서, 자기소개서,
복지카드 사본, 개인정보동의서(접수 시 개별 안내)
* 제출 시 메일 제목 및 첨부파일명: 한와담 마곡_성명</t>
    <phoneticPr fontId="4" type="noConversion"/>
  </si>
  <si>
    <t>* 이메일 접수
- 이메일: kseoii022@koddi.or.kr
* 제출서류: 이력서, 자기소개서,
복지카드 사본, 개인정보동의서(접수 시 개별 안내)
* 제출 시 메일 제목 및 첨부파일명: 한와담 광화문점_성명</t>
    <phoneticPr fontId="4" type="noConversion"/>
  </si>
  <si>
    <t>경남</t>
    <phoneticPr fontId="4" type="noConversion"/>
  </si>
  <si>
    <t>경북</t>
    <phoneticPr fontId="4" type="noConversion"/>
  </si>
  <si>
    <t>세종시</t>
    <phoneticPr fontId="4" type="noConversion"/>
  </si>
  <si>
    <t>용산구</t>
    <phoneticPr fontId="4" type="noConversion"/>
  </si>
  <si>
    <t>2026.10.19 (월) 24:00</t>
    <phoneticPr fontId="4" type="noConversion"/>
  </si>
  <si>
    <t xml:space="preserve"> 02-6320-7066</t>
    <phoneticPr fontId="4" type="noConversion"/>
  </si>
  <si>
    <t>3개월 계약 후 직무평가에 의해 최대 2년까지 연장가능</t>
    <phoneticPr fontId="4" type="noConversion"/>
  </si>
  <si>
    <t>사무</t>
    <phoneticPr fontId="4" type="noConversion"/>
  </si>
  <si>
    <t>* 이메일 접수
-이메일: ch21@kead.or.kr
*제출서류: 이력서 및 자기소개서(이력서 내 사진필수)
*이메일 제목에"순천향대_간호부/사무처/원무팀 중 택 1_이름" 으로 저장하여 제출</t>
    <phoneticPr fontId="4" type="noConversion"/>
  </si>
  <si>
    <t>* 장애인만 채용</t>
    <phoneticPr fontId="4" type="noConversion"/>
  </si>
  <si>
    <t>주식회사 위드유</t>
    <phoneticPr fontId="4" type="noConversion"/>
  </si>
  <si>
    <t>금천구</t>
    <phoneticPr fontId="4" type="noConversion"/>
  </si>
  <si>
    <t>2026.10.23 (금) 24:00</t>
    <phoneticPr fontId="4" type="noConversion"/>
  </si>
  <si>
    <t>사무직 5명
[통합검수팀] 휴대폰 및 결합상품을 구매한 고객이 작성한 신청서와 구비서류 검수 판정 업무
[리스크관리팀] 휴대폰을 구매한 고객의 데이터 확인 및 고객 전화응대 업무
※ 사무직군 통합 모집으로 면접 이후 적합 부서에 배치 예정</t>
    <phoneticPr fontId="4" type="noConversion"/>
  </si>
  <si>
    <t>사무</t>
    <phoneticPr fontId="4" type="noConversion"/>
  </si>
  <si>
    <t>계약직(12개월), 1년 계약직 이후 정규전환평가</t>
    <phoneticPr fontId="4" type="noConversion"/>
  </si>
  <si>
    <t>주5일(월~금), 1일 8시간(09:00~18:00, 휴게시간 1시간 포함)
세전 연봉 3,100만원, 연말 성과급 지급(평균 250%)</t>
    <phoneticPr fontId="4" type="noConversion"/>
  </si>
  <si>
    <t>02-6004-1063</t>
    <phoneticPr fontId="4" type="noConversion"/>
  </si>
  <si>
    <t>* 장애인만 채용
* 경력 (최소 1년 이상)
* 우대사항
- 컴퓨터 활용 능력: 문서작성 (워드프로세스 활용)</t>
    <phoneticPr fontId="4" type="noConversion"/>
  </si>
  <si>
    <t>메드윌병원</t>
    <phoneticPr fontId="4" type="noConversion"/>
  </si>
  <si>
    <t>금정구</t>
    <phoneticPr fontId="4" type="noConversion"/>
  </si>
  <si>
    <t>기간의 정함이 있는 근로계약(시간(선택)제) · 12개월</t>
    <phoneticPr fontId="4" type="noConversion"/>
  </si>
  <si>
    <t>08:30~12:30, 주20시간
시급 10,320원</t>
    <phoneticPr fontId="4" type="noConversion"/>
  </si>
  <si>
    <t>* 방문, 이메일, 전화 접수
-이메일:  medwill0519@naver.com
-전화: 051-519-8159
*제출서류: 이력서</t>
    <phoneticPr fontId="4" type="noConversion"/>
  </si>
  <si>
    <t>051-519-8159</t>
    <phoneticPr fontId="4" type="noConversion"/>
  </si>
  <si>
    <t>환경정리</t>
    <phoneticPr fontId="4" type="noConversion"/>
  </si>
  <si>
    <t>미화 업무 보조원 1명
-병원 내 청소 및 비품 정리 등</t>
    <phoneticPr fontId="4" type="noConversion"/>
  </si>
  <si>
    <t>2026.11.7 (토) 24:00
*채용시까지</t>
    <phoneticPr fontId="4" type="noConversion"/>
  </si>
  <si>
    <t xml:space="preserve"> 02-3772-2029</t>
    <phoneticPr fontId="4" type="noConversion"/>
  </si>
  <si>
    <t>2026.11.6 (금) 24:00
*채용시까지</t>
    <phoneticPr fontId="4" type="noConversion"/>
  </si>
  <si>
    <t>연제구</t>
    <phoneticPr fontId="4" type="noConversion"/>
  </si>
  <si>
    <t>미화직 1명
* 동래금융센터 : 부산광역시 법원로 18 세종빌딩 2층
 ※ (화장실X 계단X) 사무실 바닥 및 테이블 청소</t>
    <phoneticPr fontId="4" type="noConversion"/>
  </si>
  <si>
    <t xml:space="preserve">기간의 정함이 있는 근로계약(시간(선택)제) · 12개월
(근무 지속에 문제/제한 없을 시 지속 연장)  </t>
    <phoneticPr fontId="4" type="noConversion"/>
  </si>
  <si>
    <t xml:space="preserve">월-금요일 07:00-12:00 
(휴게시간 1시간 포함, 일 소정근로시간 4시간)
  - 공휴일 휴무, 청소마무리가 되시면 조기퇴근 하셔도 무방
월 110만원  </t>
    <phoneticPr fontId="4" type="noConversion"/>
  </si>
  <si>
    <t>* 온라인 접수
-온라인: www.work24.go.kr
*제출서류: 자유이력서
* 이력서 양식은 자유지만 연락 가능한 휴대전화 번호, 생년월일 필수 기재</t>
    <phoneticPr fontId="4" type="noConversion"/>
  </si>
  <si>
    <t>환경정리</t>
    <phoneticPr fontId="4" type="noConversion"/>
  </si>
  <si>
    <t>신한투자증권(주）</t>
    <phoneticPr fontId="4" type="noConversion"/>
  </si>
  <si>
    <t>주식회사도트코퍼레이션</t>
    <phoneticPr fontId="4" type="noConversion"/>
  </si>
  <si>
    <t>달서구</t>
    <phoneticPr fontId="4" type="noConversion"/>
  </si>
  <si>
    <t>기타</t>
    <phoneticPr fontId="4" type="noConversion"/>
  </si>
  <si>
    <t>기타 제조 관련 단순 종사원 1명
*도트코퍼레이션 장기동(본사 이전시 해당 사업장은 지사로 지정하여 영업은 계속됩니다.)
- 실장 보조, 단순노동(교육예정)</t>
    <phoneticPr fontId="4" type="noConversion"/>
  </si>
  <si>
    <t>기간의 정함이 있는 근로계약 · 3개월
(계약기간 만료 후 상용직 전환 검토)</t>
    <phoneticPr fontId="4" type="noConversion"/>
  </si>
  <si>
    <t>(근무시간) (오전) 9시 30분 ~ (오후) 5시 30분, 주5일
근무시간 협의가능
시급 11,000원 이상</t>
    <phoneticPr fontId="4" type="noConversion"/>
  </si>
  <si>
    <t>2026.10.30 (금) 24:00</t>
    <phoneticPr fontId="4" type="noConversion"/>
  </si>
  <si>
    <t>* 온라인 접수
-온라인: www.work24.go.kr
*제출서류: 이력서, 자기소개서</t>
    <phoneticPr fontId="4" type="noConversion"/>
  </si>
  <si>
    <t>070-8787-9001</t>
    <phoneticPr fontId="4" type="noConversion"/>
  </si>
  <si>
    <t>한미병원</t>
    <phoneticPr fontId="4" type="noConversion"/>
  </si>
  <si>
    <t>환자이송 및 병동업무보조 1명</t>
    <phoneticPr fontId="4" type="noConversion"/>
  </si>
  <si>
    <t>병원 내 환자이송보조 및 안내</t>
    <phoneticPr fontId="4" type="noConversion"/>
  </si>
  <si>
    <t>기간의 정함이 있는 근로계약 · 3개월</t>
    <phoneticPr fontId="4" type="noConversion"/>
  </si>
  <si>
    <t>08:00~16:30, 주40시간
시급 10,320원</t>
    <phoneticPr fontId="4" type="noConversion"/>
  </si>
  <si>
    <t>2026.10.30 (금) 24:00</t>
    <phoneticPr fontId="4" type="noConversion"/>
  </si>
  <si>
    <t xml:space="preserve"> 053-288-1541</t>
    <phoneticPr fontId="4" type="noConversion"/>
  </si>
  <si>
    <t>2026.10.31 (토) 24:00</t>
    <phoneticPr fontId="4" type="noConversion"/>
  </si>
  <si>
    <t xml:space="preserve"> 02-3660-9250</t>
    <phoneticPr fontId="4" type="noConversion"/>
  </si>
  <si>
    <t>어드밴텍케이알㈜</t>
    <phoneticPr fontId="4" type="noConversion"/>
  </si>
  <si>
    <t>부평구</t>
    <phoneticPr fontId="4" type="noConversion"/>
  </si>
  <si>
    <t>제품 조립 담당자 2명
-보드 검사 및 조립, 포장</t>
    <phoneticPr fontId="4" type="noConversion"/>
  </si>
  <si>
    <t>기간의 정함이 있는 근로계약 · 24개월
(계약기간 만료 후 상용직 전환 검토)</t>
    <phoneticPr fontId="4" type="noConversion"/>
  </si>
  <si>
    <t xml:space="preserve"> (오전) 9시 00분 ~ (오후) 6시 00분, 주40시간
월급 233만원 이상</t>
    <phoneticPr fontId="4" type="noConversion"/>
  </si>
  <si>
    <t>* 장애인만 채용
* 우대사항
- 유관 업무 경험자 (인턴, 단시간근로)
- 전공: 전자공학/전기전자공학부, 전산학·컴퓨터공학/컴퓨터공학부</t>
    <phoneticPr fontId="4" type="noConversion"/>
  </si>
  <si>
    <t>2026.10.23 (금) 24:00</t>
    <phoneticPr fontId="4" type="noConversion"/>
  </si>
  <si>
    <t>(주)와이앤제이코리아</t>
    <phoneticPr fontId="4" type="noConversion"/>
  </si>
  <si>
    <t>서해구</t>
    <phoneticPr fontId="4" type="noConversion"/>
  </si>
  <si>
    <t>기간의 정함이 없는 근로계약</t>
    <phoneticPr fontId="4" type="noConversion"/>
  </si>
  <si>
    <t>14:00~18:00, 주20시간
시급 10,320원</t>
    <phoneticPr fontId="4" type="noConversion"/>
  </si>
  <si>
    <t>상품 조립 및 포장원 채용 3명
- 상품 조립 및 포장에 필요한 업무 수행
* 중증장애인일시 지원고용 훈련 진행 후 채용</t>
    <phoneticPr fontId="4" type="noConversion"/>
  </si>
  <si>
    <t>기타</t>
    <phoneticPr fontId="4" type="noConversion"/>
  </si>
  <si>
    <t>* 이메일 접수
- 이메일: cjswjd0628@kead.or.kr
*제출서류: 이력서</t>
    <phoneticPr fontId="4" type="noConversion"/>
  </si>
  <si>
    <t>032-242-1013</t>
    <phoneticPr fontId="4" type="noConversion"/>
  </si>
  <si>
    <t>042-620-6261</t>
    <phoneticPr fontId="4" type="noConversion"/>
  </si>
  <si>
    <t>기간의 정함이 없는 근로계약</t>
    <phoneticPr fontId="4" type="noConversion"/>
  </si>
  <si>
    <t>중구</t>
    <phoneticPr fontId="4" type="noConversion"/>
  </si>
  <si>
    <t>사무</t>
    <phoneticPr fontId="4" type="noConversion"/>
  </si>
  <si>
    <t xml:space="preserve"> 09:00~18:00 / 주 5일(월-금)
월 2,156,880원 이상</t>
    <phoneticPr fontId="4" type="noConversion"/>
  </si>
  <si>
    <t>디비씨에이에스손해사정 주식회사</t>
    <phoneticPr fontId="4" type="noConversion"/>
  </si>
  <si>
    <t>서구</t>
    <phoneticPr fontId="4" type="noConversion"/>
  </si>
  <si>
    <t>미화원 1명
* 대전광역시 서구 대덕대로 234번길 15, 재능교육빌딩 5층
- 환경미화</t>
    <phoneticPr fontId="4" type="noConversion"/>
  </si>
  <si>
    <t xml:space="preserve">기간의 정함이 있는 근로계약 · 10개월 </t>
    <phoneticPr fontId="4" type="noConversion"/>
  </si>
  <si>
    <t xml:space="preserve"> 09:00~12:00, 월-금
시급 10,320원</t>
    <phoneticPr fontId="4" type="noConversion"/>
  </si>
  <si>
    <t>주식회사프로텍트</t>
    <phoneticPr fontId="4" type="noConversion"/>
  </si>
  <si>
    <t>울주군</t>
    <phoneticPr fontId="4" type="noConversion"/>
  </si>
  <si>
    <t>주5일 근무(근무요일: 월~금:  09시~17시)
월급여 240만원</t>
    <phoneticPr fontId="4" type="noConversion"/>
  </si>
  <si>
    <t xml:space="preserve">기간의 정함이 없는 근로계약(시간(선택)제) </t>
    <phoneticPr fontId="4" type="noConversion"/>
  </si>
  <si>
    <t>2026.10.27 (화) 18:00</t>
    <phoneticPr fontId="4" type="noConversion"/>
  </si>
  <si>
    <t>* 온라인 접수
-온라인: www.work24.go.kr
*제출서류: 이력서, 자기소개서</t>
    <phoneticPr fontId="4" type="noConversion"/>
  </si>
  <si>
    <t>* 팩스, 온라인, 이메일 접수
-팩스: 053-289-3112
-온라인: www.work24.go.kr
-이메일: ab113@daum.net
*제출서류: 이력서</t>
    <phoneticPr fontId="4" type="noConversion"/>
  </si>
  <si>
    <t>팩스: 053-289-3112
이메일: ab113@daum.net
연락처(개인회원 로그인 후 조회가능)</t>
    <phoneticPr fontId="4" type="noConversion"/>
  </si>
  <si>
    <t>대우여객자동차주식회사</t>
    <phoneticPr fontId="4" type="noConversion"/>
  </si>
  <si>
    <t>북구</t>
    <phoneticPr fontId="4" type="noConversion"/>
  </si>
  <si>
    <t>승무사원 5명
- 울산광역시 시내버스 노선 운행 기사</t>
    <phoneticPr fontId="4" type="noConversion"/>
  </si>
  <si>
    <t>기간의 정함이 있는 근로계약 · 12개월</t>
    <phoneticPr fontId="4" type="noConversion"/>
  </si>
  <si>
    <t>배차일에 따라 주 5일~7일 근무, 05:00~14:00 / 주40시간 기준 
3조2교대, 휴무일(배차에 따라 변동)
월급 5,288,807원</t>
    <phoneticPr fontId="4" type="noConversion"/>
  </si>
  <si>
    <t>* 방문, 우편, 온라인 접수
- 온라인: www.work24.go.kr
*제출서류: 이력서,자기소개서,경력증명서,기타(지원시 추가 안내)</t>
    <phoneticPr fontId="4" type="noConversion"/>
  </si>
  <si>
    <t xml:space="preserve"> 052-266-2004</t>
    <phoneticPr fontId="4" type="noConversion"/>
  </si>
  <si>
    <t>주식회사 앰앰아이</t>
    <phoneticPr fontId="4" type="noConversion"/>
  </si>
  <si>
    <t>* 장애인 병행채용</t>
    <phoneticPr fontId="4" type="noConversion"/>
  </si>
  <si>
    <t>외곽미화원 2명 중 장애인 채용인원 1명
*세종특별자치시 달빛1로 122, 달빛로 135 (범지기마을 5.6단지)
- 외곽 (아파트 분리수거) 미화원</t>
    <phoneticPr fontId="4" type="noConversion"/>
  </si>
  <si>
    <t>* 장애인 병행채용
* 11/1~근무가능자</t>
    <phoneticPr fontId="4" type="noConversion"/>
  </si>
  <si>
    <t>* 온라인 접수
-온라인: www.work24.go.kr
*제출서류: 이력서</t>
    <phoneticPr fontId="4" type="noConversion"/>
  </si>
  <si>
    <t>연락처(개인회원 로그인 후 조회가능)</t>
    <phoneticPr fontId="4" type="noConversion"/>
  </si>
  <si>
    <t>2026.10.26 (월) 09:00</t>
    <phoneticPr fontId="4" type="noConversion"/>
  </si>
  <si>
    <t>2026.10.30 (금) 12:00</t>
    <phoneticPr fontId="4" type="noConversion"/>
  </si>
  <si>
    <t>주식회사아이비에스앤티</t>
    <phoneticPr fontId="4" type="noConversion"/>
  </si>
  <si>
    <t>기간의 정함이 있는 근로계약 · 12개월
(수습기간 3개월)</t>
    <phoneticPr fontId="4" type="noConversion"/>
  </si>
  <si>
    <t>044-863-5674</t>
    <phoneticPr fontId="4" type="noConversion"/>
  </si>
  <si>
    <t>* 온라인, 전화 접수
-온라인: www.work24.go.kr
-전화: 044-863-5674
*제출서류: 이력서</t>
    <phoneticPr fontId="4" type="noConversion"/>
  </si>
  <si>
    <t>2026.10.27 (화) 24:00</t>
    <phoneticPr fontId="4" type="noConversion"/>
  </si>
  <si>
    <t>롯데건설（주）</t>
    <phoneticPr fontId="4" type="noConversion"/>
  </si>
  <si>
    <t>안산시</t>
    <phoneticPr fontId="4" type="noConversion"/>
  </si>
  <si>
    <t>주택재건축사업 현장 환경미화원 1명
* 롯데건설(주) 안산 중앙주공5-1구역 주택재건축사업 현장 (2030년 2월 준공 예정) 
 - 현장사무실 및 화장실 등 환경미화 청소 업무수행
 - 직원 숙소 환경미화 청소 업무 수행</t>
    <phoneticPr fontId="4" type="noConversion"/>
  </si>
  <si>
    <t>기간의 정함이 있는 근로계약 · 40개월
* 채용예정일 : 2026년 4분기 내</t>
    <phoneticPr fontId="4" type="noConversion"/>
  </si>
  <si>
    <t>주 6일 근무 (월 ~ 토), 주33시간
(오전) 6시 00분~(오후) 12시 00분 (일별 6시간 근무)
월급 190만원 이상</t>
    <phoneticPr fontId="4" type="noConversion"/>
  </si>
  <si>
    <t>* 온라인 접수
-온라인: www.work24.go.kr
*제출서류: 이력서
* 자사이력서 양식 로그인(www.work24.go.kr)후 다운로드 가능</t>
    <phoneticPr fontId="4" type="noConversion"/>
  </si>
  <si>
    <t>원주시</t>
    <phoneticPr fontId="4" type="noConversion"/>
  </si>
  <si>
    <t>연세대학교원주세브란스기독병원</t>
    <phoneticPr fontId="4" type="noConversion"/>
  </si>
  <si>
    <t xml:space="preserve">보조원 1명
- 진단검사의학과(1명): 검체 운반, 포장 업무 등 </t>
    <phoneticPr fontId="4" type="noConversion"/>
  </si>
  <si>
    <t>* 장애인만 채용</t>
    <phoneticPr fontId="4" type="noConversion"/>
  </si>
  <si>
    <t>2026.10.18 (일) 22:00</t>
    <phoneticPr fontId="4" type="noConversion"/>
  </si>
  <si>
    <t>033-737-6673</t>
    <phoneticPr fontId="4" type="noConversion"/>
  </si>
  <si>
    <t>* 이메일 접수
- 이메일:  yelemee@kead.or.kr
*제출서류: 지원서 양식 (사진 첨부 필수 제출), 장애인임을 증명할 수 있는 서류 (장애인 증명서, 중증장애인일 경우 중증장애인확인서 필수 제출)</t>
    <phoneticPr fontId="4" type="noConversion"/>
  </si>
  <si>
    <t>기타</t>
    <phoneticPr fontId="4" type="noConversion"/>
  </si>
  <si>
    <t xml:space="preserve"> 주 5일(20시간), 8:30-12:30(오전)
시급10,320원</t>
    <phoneticPr fontId="4" type="noConversion"/>
  </si>
  <si>
    <t>기간의 정함이 있는 근로계약 · 24개월
(계약기간 1년, 최대 2년)</t>
    <phoneticPr fontId="4" type="noConversion"/>
  </si>
  <si>
    <t>(주)반도건설</t>
    <phoneticPr fontId="4" type="noConversion"/>
  </si>
  <si>
    <t>화천군</t>
    <phoneticPr fontId="4" type="noConversion"/>
  </si>
  <si>
    <t>환경정리</t>
    <phoneticPr fontId="4" type="noConversion"/>
  </si>
  <si>
    <t>033-737-6643</t>
    <phoneticPr fontId="4" type="noConversion"/>
  </si>
  <si>
    <t>기간의 정함이 있는 근로계약 · 12개월
 (1년단위 계약, 최대 현장 준공시까지('27.12.21.까지))</t>
    <phoneticPr fontId="4" type="noConversion"/>
  </si>
  <si>
    <t>주 5일(월~금) 일 4시간 30분 근로
(휴게시간 포함, 오전/오후 협의 가능) 
월급 115~120만원</t>
    <phoneticPr fontId="4" type="noConversion"/>
  </si>
  <si>
    <t>* 온라인, 이메일 접수
-온라인: www.work24.go.kr
-이메일: sb513@kead.or.kr
*제출서류: 이력서, 자기소개서
* 이메일 사용이 어려우신 분께서는 연락(033-737-6643) 바랍니다.</t>
    <phoneticPr fontId="4" type="noConversion"/>
  </si>
  <si>
    <t>* 장애인만 채용
* 희망사항: 미화 업무 수행 가능자</t>
    <phoneticPr fontId="4" type="noConversion"/>
  </si>
  <si>
    <t>2026.10.31 (토) 24:00</t>
    <phoneticPr fontId="4" type="noConversion"/>
  </si>
  <si>
    <t>농업회사법인 조인（주）맹동지점</t>
    <phoneticPr fontId="4" type="noConversion"/>
  </si>
  <si>
    <t>음성군</t>
    <phoneticPr fontId="4" type="noConversion"/>
  </si>
  <si>
    <t>미화원 2명
- 공장 사무실 청소, 분리수거(기존 미화인력 있음, 근무시간/업무량 협의 가능함)</t>
    <phoneticPr fontId="4" type="noConversion"/>
  </si>
  <si>
    <t>(근무시간) (오전) 6시 00분 ~ (오전) 9시 00분, 주15시간
근무시간 협의가능
월급 85만원 이상</t>
    <phoneticPr fontId="4" type="noConversion"/>
  </si>
  <si>
    <t>* 장애인만 채용
* 자세한 근로조건은 사업장에 문의 후 최종지원여부를 결정하시기 바라며, 합의된 근로조건은 근로계약서를 통해 꼭 확인하시기 바랍니다.</t>
    <phoneticPr fontId="4" type="noConversion"/>
  </si>
  <si>
    <t>031-695-0392</t>
    <phoneticPr fontId="4" type="noConversion"/>
  </si>
  <si>
    <t>주식회사 위드윈앤코스</t>
    <phoneticPr fontId="4" type="noConversion"/>
  </si>
  <si>
    <t>청주시</t>
    <phoneticPr fontId="4" type="noConversion"/>
  </si>
  <si>
    <t>2교대 근무(06:00~14:00, 14:00~22:00), 1주일 단위로 교대
시급 10,900원 이상, 상여금 있음(100~150%)</t>
    <phoneticPr fontId="4" type="noConversion"/>
  </si>
  <si>
    <t>생산직 4명
- 화장품 포장, 검수(로트넘버) 등 입식작업, 꼼꼼하고 책임감 있는 직원 희망, 의사소통 원활한 분</t>
    <phoneticPr fontId="4" type="noConversion"/>
  </si>
  <si>
    <t>기타</t>
    <phoneticPr fontId="4" type="noConversion"/>
  </si>
  <si>
    <t>043-230-6456</t>
    <phoneticPr fontId="4" type="noConversion"/>
  </si>
  <si>
    <t>* 이메일 접수
-이메일: gs25@kead.or.kr
*제출서류: 이력서</t>
    <phoneticPr fontId="4" type="noConversion"/>
  </si>
  <si>
    <t>* 장애인만 채용</t>
    <phoneticPr fontId="4" type="noConversion"/>
  </si>
  <si>
    <t>2026.10.30 (금) 24:00</t>
    <phoneticPr fontId="4" type="noConversion"/>
  </si>
  <si>
    <t>(주)허스델리</t>
    <phoneticPr fontId="4" type="noConversion"/>
  </si>
  <si>
    <t>서천군</t>
    <phoneticPr fontId="4" type="noConversion"/>
  </si>
  <si>
    <t xml:space="preserve">생산직 2명
 햄, 소시지 생산 업무 </t>
    <phoneticPr fontId="4" type="noConversion"/>
  </si>
  <si>
    <t>* 장애인만 채용</t>
    <phoneticPr fontId="4" type="noConversion"/>
  </si>
  <si>
    <t xml:space="preserve">8:00 ~ 17:00, 주40시간
연장근무 : 공정에 따라 평일 및 주말 연장 근무 있을 수 있음
월급 216만원 </t>
    <phoneticPr fontId="4" type="noConversion"/>
  </si>
  <si>
    <t>기간의 정함이 없는 근로계약
수습기간 있음(수습기간 급여는 동일)</t>
    <phoneticPr fontId="4" type="noConversion"/>
  </si>
  <si>
    <t>041-629-6075</t>
    <phoneticPr fontId="4" type="noConversion"/>
  </si>
  <si>
    <t>* 이메일, 온라인 접수
-이메일: clcl2264@kead.or.kr
-온라인: www.work24.go.kr
*제출서류: 이력서</t>
    <phoneticPr fontId="4" type="noConversion"/>
  </si>
  <si>
    <t>2026.10.30 (금) 24:00</t>
    <phoneticPr fontId="4" type="noConversion"/>
  </si>
  <si>
    <t>주식회사 솔비엔지니어링</t>
    <phoneticPr fontId="4" type="noConversion"/>
  </si>
  <si>
    <t>목포시</t>
    <phoneticPr fontId="4" type="noConversion"/>
  </si>
  <si>
    <t>단순노무(배선,조립,사무) 1명</t>
    <phoneticPr fontId="4" type="noConversion"/>
  </si>
  <si>
    <t>* 지원 희망 시 전화 문의
-전화: 061-983-1814</t>
    <phoneticPr fontId="4" type="noConversion"/>
  </si>
  <si>
    <t>061-983-1814</t>
    <phoneticPr fontId="4" type="noConversion"/>
  </si>
  <si>
    <t>09:00~14:00, 주20시간
시급 10,320원</t>
    <phoneticPr fontId="4" type="noConversion"/>
  </si>
  <si>
    <t>2026.11.02 (월) 24:00</t>
    <phoneticPr fontId="4" type="noConversion"/>
  </si>
  <si>
    <t>전주우리척병원</t>
    <phoneticPr fontId="4" type="noConversion"/>
  </si>
  <si>
    <t>전주시</t>
    <phoneticPr fontId="4" type="noConversion"/>
  </si>
  <si>
    <t xml:space="preserve"> 오전 08:30~12:30, 오후 13:30~17:30
시급 10,320원</t>
    <phoneticPr fontId="4" type="noConversion"/>
  </si>
  <si>
    <t>매점보조(오전 2명, 오후 2명) 4명
- 매점보조: 바리스타(커피추출, 음료제조 및 청소) 및 물품정리(입고 물품 정리, 유통기한 확인 등)</t>
    <phoneticPr fontId="4" type="noConversion"/>
  </si>
  <si>
    <t>063-240-2413</t>
    <phoneticPr fontId="4" type="noConversion"/>
  </si>
  <si>
    <t>(주) 맨파워코리아</t>
    <phoneticPr fontId="4" type="noConversion"/>
  </si>
  <si>
    <t>완주군</t>
    <phoneticPr fontId="4" type="noConversion"/>
  </si>
  <si>
    <t>2026.10.19 (월) 24:00</t>
    <phoneticPr fontId="4" type="noConversion"/>
  </si>
  <si>
    <t>사무보조원 1명
- 사무보조(차량 점검지 전산 입력)  사무실 정리 등 단순 업무</t>
    <phoneticPr fontId="4" type="noConversion"/>
  </si>
  <si>
    <t>* 이메일 접수
-이메일: woo1379@kead.or.kr 전송 후 전화
*제출서류: 이력서, 복지카드</t>
    <phoneticPr fontId="4" type="noConversion"/>
  </si>
  <si>
    <t>* 이메일, 방문 접수
-이메일: woo1379@kead.or.kr 전송 후 전화
-방문: 전주시 덕진구 백제대로751 뱅크빌딩 11층 취업지원부
*제출서류: 이력서, 복지카드</t>
    <phoneticPr fontId="4" type="noConversion"/>
  </si>
  <si>
    <t>영주적십자병원</t>
    <phoneticPr fontId="4" type="noConversion"/>
  </si>
  <si>
    <t>영주시</t>
    <phoneticPr fontId="4" type="noConversion"/>
  </si>
  <si>
    <t>* 장애인만 채용(중증장애인 채용우대)
- 장애인고용촉진 및 직업재활법 제2조 제1호규정에 의한 장애인</t>
    <phoneticPr fontId="4" type="noConversion"/>
  </si>
  <si>
    <t>(오전) 8시 30분 ~ (오후) 5시 30분, 주40시간
연봉 3,074만원 이상</t>
    <phoneticPr fontId="4" type="noConversion"/>
  </si>
  <si>
    <t>*방문, 자사채용사이트 접수
-방문: 영주적십자병원 3층 총무팀 
※주말,공휴일 방문불가 ※ 해당 응시자격 및 면허증 사본 필수
-자사채용사이트: www.redcross.or.kr/redrecruit/
(대한적십자사 소통 – 소식 – 채용정보 – 지원하기)
* 각 직종 중복지원불가 / 자세한 구인 내용은 반드시 자사채용사이트를 확인 하시기 바랍니다.</t>
    <phoneticPr fontId="4" type="noConversion"/>
  </si>
  <si>
    <t>사무</t>
    <phoneticPr fontId="4" type="noConversion"/>
  </si>
  <si>
    <t>054-630-0135</t>
    <phoneticPr fontId="4" type="noConversion"/>
  </si>
  <si>
    <t>2026.10.19 (월) 10:00</t>
    <phoneticPr fontId="4" type="noConversion"/>
  </si>
  <si>
    <t>주식회사러블랑</t>
    <phoneticPr fontId="4" type="noConversion"/>
  </si>
  <si>
    <t>포항시</t>
    <phoneticPr fontId="4" type="noConversion"/>
  </si>
  <si>
    <t>제빵원 및 바리스타 2명
- 카페(커피 전문점) 음료 제조 및 제빵 등</t>
    <phoneticPr fontId="4" type="noConversion"/>
  </si>
  <si>
    <t>기간의 정함이 없는 근로계약(시간(선택)제)</t>
    <phoneticPr fontId="4" type="noConversion"/>
  </si>
  <si>
    <t xml:space="preserve">주 20시간, 근무시간 협의
시급 10,320원
</t>
    <phoneticPr fontId="4" type="noConversion"/>
  </si>
  <si>
    <t>054-450-3055</t>
    <phoneticPr fontId="4" type="noConversion"/>
  </si>
  <si>
    <t>* 방문 접수
*제출서류: 이력서
*자세한 사항은 문의(054-450-3055)바랍니다.</t>
    <phoneticPr fontId="4" type="noConversion"/>
  </si>
  <si>
    <t>（주）탑써비스</t>
    <phoneticPr fontId="4" type="noConversion"/>
  </si>
  <si>
    <t>포항시</t>
    <phoneticPr fontId="4" type="noConversion"/>
  </si>
  <si>
    <t>* 방문 접수
*제출서류: 이력서, 자기소개서</t>
    <phoneticPr fontId="4" type="noConversion"/>
  </si>
  <si>
    <t>054-450-3078</t>
    <phoneticPr fontId="4" type="noConversion"/>
  </si>
  <si>
    <t>기간의 정함이 없는 근로계약</t>
    <phoneticPr fontId="4" type="noConversion"/>
  </si>
  <si>
    <t>09:00~18:00, 주40시간
시급 10,320원</t>
    <phoneticPr fontId="4" type="noConversion"/>
  </si>
  <si>
    <t>진주시 시설관리공단</t>
    <phoneticPr fontId="4" type="noConversion"/>
  </si>
  <si>
    <t>진주시</t>
    <phoneticPr fontId="4" type="noConversion"/>
  </si>
  <si>
    <t>경남</t>
    <phoneticPr fontId="4" type="noConversion"/>
  </si>
  <si>
    <t>* 장애인만 채용
* 지원자격: 만60세 이상, 진주시에 주민등록상 주소를 둔 자</t>
    <phoneticPr fontId="4" type="noConversion"/>
  </si>
  <si>
    <t>2026.10.19 (월) 16:00</t>
    <phoneticPr fontId="4" type="noConversion"/>
  </si>
  <si>
    <t>주차장 시설관리 3명
* 중안지구 공영주차타워, 평거동 공영주차장, 장대동 공영주차장
- 공영주차장 시설관리</t>
    <phoneticPr fontId="4" type="noConversion"/>
  </si>
  <si>
    <t>055-922-1919</t>
    <phoneticPr fontId="4" type="noConversion"/>
  </si>
  <si>
    <t>주 5일(월~금), 1일 8시간
시급 10,320원</t>
    <phoneticPr fontId="4" type="noConversion"/>
  </si>
  <si>
    <t>(주)희창유업</t>
    <phoneticPr fontId="4" type="noConversion"/>
  </si>
  <si>
    <t>양산시</t>
    <phoneticPr fontId="4" type="noConversion"/>
  </si>
  <si>
    <t>055-379-2456</t>
    <phoneticPr fontId="4" type="noConversion"/>
  </si>
  <si>
    <t>* 장애인만 채용
* 우대사항
- 차량소지자, 운전가능자 
- 장애인복지카드 소유자 우대
- 경력 (최소 1년 이상) 우대</t>
    <phoneticPr fontId="4" type="noConversion"/>
  </si>
  <si>
    <t>기간의 정함이 있는 근로계약(시간(선택)제) · 6개월
(계약기간 만료 후 상용직 전환 검토)</t>
    <phoneticPr fontId="4" type="noConversion"/>
  </si>
  <si>
    <t>8:30~13:30(휴게시간 30분), 주22시간
시급 10,320원</t>
    <phoneticPr fontId="4" type="noConversion"/>
  </si>
  <si>
    <t>급식지원</t>
    <phoneticPr fontId="4" type="noConversion"/>
  </si>
  <si>
    <t>(주)파멕스</t>
    <phoneticPr fontId="4" type="noConversion"/>
  </si>
  <si>
    <t>양산시</t>
    <phoneticPr fontId="4" type="noConversion"/>
  </si>
  <si>
    <t>사무보조원 2명
- 자동화 설비 제조 업체로 pc를 활용한 자료입력</t>
    <phoneticPr fontId="4" type="noConversion"/>
  </si>
  <si>
    <t>052-226-1013</t>
    <phoneticPr fontId="4" type="noConversion"/>
  </si>
  <si>
    <t>* 유선 상담 후 지원 접수
-전화: 052-226-1013</t>
    <phoneticPr fontId="4" type="noConversion"/>
  </si>
  <si>
    <t>08:00~17:00, 주40시간, 1조1교대
시급 10,320원</t>
    <phoneticPr fontId="4" type="noConversion"/>
  </si>
  <si>
    <t>2026.10.31 (토) 24:00</t>
    <phoneticPr fontId="4" type="noConversion"/>
  </si>
  <si>
    <t>(주)유니에스</t>
    <phoneticPr fontId="4" type="noConversion"/>
  </si>
  <si>
    <t>제주시</t>
    <phoneticPr fontId="4" type="noConversion"/>
  </si>
  <si>
    <t>기간의 정함이 있는 근로계약 · 12개월
(계약기간 만료 후 상용직 전환 검토)</t>
    <phoneticPr fontId="4" type="noConversion"/>
  </si>
  <si>
    <t xml:space="preserve">064-723-3381
</t>
    <phoneticPr fontId="4" type="noConversion"/>
  </si>
  <si>
    <t>2026.10.26 (월) 24:00
*채용시까지</t>
    <phoneticPr fontId="4" type="noConversion"/>
  </si>
  <si>
    <t>(오전) 8시 30분 ~ (오후) 5시 30분
* 격주 5일 근무 진행
근무시간 협의가능
월급 240만원 ~ 245만원 이하</t>
    <phoneticPr fontId="4" type="noConversion"/>
  </si>
  <si>
    <t>(주)농협파트너스</t>
    <phoneticPr fontId="4" type="noConversion"/>
  </si>
  <si>
    <t>서귀포시</t>
    <phoneticPr fontId="4" type="noConversion"/>
  </si>
  <si>
    <t>1근.   07:00~16:00, 휴게시간 60분( 12:00~13:00)
2근.   13:00~22:00, 휴게시간 60분( 17:30~18:30)
3근.   15:00~24:00, 휴게시간 60분( 18:30~19:30)
월급 238만원</t>
    <phoneticPr fontId="4" type="noConversion"/>
  </si>
  <si>
    <t>* 장애인 병행채용
* 우대사항
- 전공: 경영학/호텔관광학과
- 기타 우대사항: 경력자 우대, 인근거주자 우대</t>
    <phoneticPr fontId="4" type="noConversion"/>
  </si>
  <si>
    <t>064-749-9102</t>
    <phoneticPr fontId="4" type="noConversion"/>
  </si>
  <si>
    <t>순천향대학교부속서울병원</t>
    <phoneticPr fontId="4" type="noConversion"/>
  </si>
  <si>
    <t>2026.10.31 (토) 24:00</t>
    <phoneticPr fontId="4" type="noConversion"/>
  </si>
  <si>
    <t xml:space="preserve">[10월 – 2차] 기업체 장애인 채용 안내      </t>
    <phoneticPr fontId="4" type="noConversion"/>
  </si>
  <si>
    <t>- 간호부: 12:30~17:30(휴게시간 30분 포함) 일 4시간 근무
- 사무처: 8:00~12:30(휴게시간 30분 포함) 일 4시간 근무
- 원무팀: 12:30~17:30(휴게시간 30분 포함) 일 4시간 근무
월급 1,125,490원</t>
    <phoneticPr fontId="4" type="noConversion"/>
  </si>
  <si>
    <t>* 이메일 접수
-이메일: mspark@kead.or.kr
*제출서류: 자유양식 이력서
* 이메일 제목: 디비씨에이에스 환경미화 이력서_OOO</t>
    <phoneticPr fontId="4" type="noConversion"/>
  </si>
  <si>
    <t xml:space="preserve"> (오전) 9시 00분 ~ (오후) 2시 00분, 주20시간
 근무시간 협의 가능
월급 1,076,270원</t>
    <phoneticPr fontId="4" type="noConversion"/>
  </si>
  <si>
    <t>기타</t>
    <phoneticPr fontId="4" type="noConversion"/>
  </si>
  <si>
    <t>(주)윌앤비전</t>
    <phoneticPr fontId="4" type="noConversion"/>
  </si>
  <si>
    <t>기타</t>
    <phoneticPr fontId="4" type="noConversion"/>
  </si>
  <si>
    <t>노면청소차 운전 1명
* 울주군 온산읍 온산공단
- 노면청소차운전 , 청소차운전 (공장 내 운행) 8.5톤</t>
    <phoneticPr fontId="4" type="noConversion"/>
  </si>
  <si>
    <t>* 장애인만 채용
* 인적수송목적으로 차량운행 1년 이상 및 운전정밀검사에서 적합 판정 필수, 운전면허, 대형면허, 버스운전자격증 사본 필수 제출</t>
    <phoneticPr fontId="4" type="noConversion"/>
  </si>
  <si>
    <t>주 6일 (평일: 7:30~14:30, 토요일: 7:30~10:30) 
(면접 진행 시 근무시간 협의 가능)
월급 1,875,320원 (월 172시간/ 주휴포함)</t>
    <phoneticPr fontId="4" type="noConversion"/>
  </si>
  <si>
    <t>기간의 정함이 있는 근로계약 · 24개월
(1년 계약 후 2년까지 연장 가능)</t>
    <phoneticPr fontId="4" type="noConversion"/>
  </si>
  <si>
    <t>평일 09:00~16:00 / 토요일  격주 09:00~12:00 / 휴게 1시간
월급 1,965,060원</t>
    <phoneticPr fontId="4" type="noConversion"/>
  </si>
  <si>
    <t xml:space="preserve">상가건물 미화원 1명
* 세종특별자치시 남세종로 466, 아평빌딩
- 상가 건물 내 환경 미화 </t>
    <phoneticPr fontId="4" type="noConversion"/>
  </si>
  <si>
    <t xml:space="preserve"> 기간의 정함이 있는 근로계약 · 2개월
(11.1.(일)~12.31.(목))</t>
    <phoneticPr fontId="4" type="noConversion"/>
  </si>
  <si>
    <t>기간의 정함이 있는 근로계약 · 12개월
(’26.11.1.(일) ~ ’27.10.31.(토))</t>
    <phoneticPr fontId="4" type="noConversion"/>
  </si>
  <si>
    <t>* 이메일 접수
-이메일: kth2814@kead.or.kr
*제출서류: 이력서, 자기소개서, 복지카드
* 말머리 한미병원으로 이메일 송부</t>
    <phoneticPr fontId="4" type="noConversion"/>
  </si>
  <si>
    <t>* 장애인만 채용
* 우대사항
- 경력 (최소 5년 이상) 우대
- 컴퓨터 활용 능력: 문서작성 (워드프로세스 활용), 표계산 (스프레드시트 활용), 프레젠테이션 프로그램 활용</t>
    <phoneticPr fontId="4" type="noConversion"/>
  </si>
  <si>
    <t>* 장애인만 채용(발달장애인)
* 업무특성에 따라 보행 및 신체활동에 지장이 없어야 함</t>
    <phoneticPr fontId="4" type="noConversion"/>
  </si>
  <si>
    <t>2026.12.31까지 근무 후, 연장 검토</t>
    <phoneticPr fontId="4" type="noConversion"/>
  </si>
  <si>
    <t>* 장애인만 채용(경증장애인 우대)
- 고용촉진장려금대상자 우대</t>
    <phoneticPr fontId="4" type="noConversion"/>
  </si>
  <si>
    <t>* 장애인만 채용
- 자격사항: 자동차운전면허 1종보통 소지자, 장애인복지카드 소지자</t>
    <phoneticPr fontId="4" type="noConversion"/>
  </si>
  <si>
    <t>* 장애인 병행채용
* 우대사항 : 즉시 출근 가능한 자</t>
    <phoneticPr fontId="4" type="noConversion"/>
  </si>
  <si>
    <t>* 이메일 접수
-이메일: kmji@kead.or.kr
*제출서류: 위드유 이력서 양식
*메일제목 및 파일제목에 반드시 '위드유_이름' 작성
* 위드유 이력서 양식은 '한국장애인고용공단 대표 홈페이지-채용정보 게시판-'위드유'를 검색
* 사업체명, 이름 작성 누락 시 접수되지 않음</t>
    <phoneticPr fontId="4" type="noConversion"/>
  </si>
  <si>
    <t>* 이메일 접수
-이메일:  mspark@kead.or.kr 
*제출서류: 이력서, 자기소개서
* 메일제목: 윌앤비전 이력서_(성함)</t>
    <phoneticPr fontId="4" type="noConversion"/>
  </si>
  <si>
    <t>* 온라인, 이메일 접수
-온라인: www.work24.go.kr
-이메일: 개인회원 로그인(www.work24.go.kr) 후 조회가능
*제출서류: 이력서</t>
    <phoneticPr fontId="4" type="noConversion"/>
  </si>
  <si>
    <t>* 온라인, 이메일 접수
-온라인: www.work24.go.kr
-이메일: 개인회원 로그인(www.work24.go.kr) 후 조회가능
*제출서류: 이력서(자사이력서양식), 자기소개서
* 자사이력서를 제출서류양식에서 다운로드(www.work24.go.kr)받아 작성 후 입사지원 하시기 바랍니다.</t>
    <phoneticPr fontId="4" type="noConversion"/>
  </si>
  <si>
    <t>주차도우미 2명
* 이마트 포항이동점
- 쇼핑카트 정리 및 주차 안내</t>
    <phoneticPr fontId="4" type="noConversion"/>
  </si>
  <si>
    <t>주방보조(설거지/식재료 손질/주방,홀청소) 1명
-설거지
-주방, 홀 청소
-식재료 손질 보조
-배식대 세팅 및 정리</t>
    <phoneticPr fontId="4" type="noConversion"/>
  </si>
  <si>
    <t>내부미화 1명
* 한화리조트제주
- 리조트 건물 청소 업무
  (로비 청소, 계단 청소, 화장실 청소, 엘리베이터 청소 등)</t>
    <phoneticPr fontId="4" type="noConversion"/>
  </si>
  <si>
    <t>프런트 직원 2명 중 장애인 채용인원 1명
* 농협은행 제주수련원
- 수련원 내 프런트 업무전반
 (객실 체크인/체크아웃 처리, 객실 배정 및 요금결제 , 객실 이용 및 부대시설 안내)</t>
    <phoneticPr fontId="4" type="noConversion"/>
  </si>
  <si>
    <t>미화직 1명
* 강원특별자치도 화천군 화천읍 중앙로4길 21-5 일흥빌딩 5층
-  현장 정리정돈(사무실, 화장실, 현장 주변 간단한 청소 업무)</t>
    <phoneticPr fontId="4" type="noConversion"/>
  </si>
  <si>
    <t>사무원 1명
* 대전광역시 중구 대종로 540, 유안타증권빌딩 8층 윌앤비전 대전사업본부</t>
    <phoneticPr fontId="4" type="noConversion"/>
  </si>
  <si>
    <t>병원업무 보조원 3명
(병원업무보조 간호부, 사무처, 원무팀 각 1명)
-간호부: 키오스크 접수 안내, 환자 및 내원객 안내, 그 외 부서에서 정하는 업무
-사무처: 원내 인쇄물/잡지/홍보물 비치 및 관리, 외래 영상매체(PDP) 관리, 행사 진행 시 장비 운반 지원, 그 외 부서에서 정하는 업무
-원무팀: 키오스크 접수/수납 안내, 환자 및 내원객 안내, 그 외 부서에서 정하는 업무</t>
    <phoneticPr fontId="4" type="noConversion"/>
  </si>
  <si>
    <t>보조원 1명
- 간호팀 중앙공급실 물품관리 및 병원 지원 업무 수행</t>
    <phoneticPr fontId="4" type="noConversion"/>
  </si>
  <si>
    <t>* 방문 접수
*제출서류: 응시원서, 직원채용시험지원서, 자기소개서, 개인정보 수집이용 동의서
*기타 자세한 문의사항은 연락(055-922-1919)주시기 바랍니다.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</si>
</sst>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scheme val="minor"/>
    </font>
    <font>
      <sz val="11"/>
      <color theme="1"/>
      <name val="굴림"/>
      <family val="3"/>
      <charset val="129"/>
    </font>
    <font>
      <b/>
      <sz val="15"/>
      <color rgb="FF000000"/>
      <name val="굴림"/>
      <family val="3"/>
      <charset val="129"/>
    </font>
    <font>
      <sz val="11"/>
      <name val="굴림"/>
      <family val="3"/>
      <charset val="129"/>
    </font>
    <font>
      <sz val="8"/>
      <name val="Calibri"/>
      <family val="3"/>
      <charset val="129"/>
      <scheme val="minor"/>
    </font>
    <font>
      <sz val="10"/>
      <name val="굴림"/>
      <family val="3"/>
      <charset val="129"/>
    </font>
    <font>
      <b/>
      <sz val="10"/>
      <name val="굴림"/>
      <family val="3"/>
      <charset val="129"/>
    </font>
    <font>
      <b/>
      <u/>
      <sz val="10"/>
      <name val="굴림"/>
      <family val="3"/>
      <charset val="129"/>
    </font>
    <font>
      <b/>
      <sz val="11"/>
      <name val="굴림"/>
      <family val="3"/>
      <charset val="129"/>
    </font>
    <font>
      <u/>
      <sz val="11"/>
      <color theme="10"/>
      <name val="Calibri"/>
      <family val="2"/>
      <scheme val="minor"/>
    </font>
    <font>
      <sz val="11"/>
      <color rgb="FFFF0000"/>
      <name val="굴림"/>
      <family val="3"/>
      <charset val="129"/>
    </font>
    <font>
      <sz val="11"/>
      <name val="Calibri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E5E5E5"/>
        <bgColor rgb="FFE5E5E5"/>
      </patternFill>
    </fill>
    <fill>
      <patternFill patternType="solid">
        <fgColor rgb="FFE7E6E6"/>
        <bgColor rgb="FFE7E6E6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43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5" fillId="0" borderId="2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Fill="1" applyBorder="1" applyAlignment="1">
      <alignment vertical="center"/>
    </xf>
    <xf numFmtId="0" fontId="1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1" fillId="0" borderId="0" xfId="0" quotePrefix="1" applyFont="1" applyAlignment="1">
      <alignment horizontal="center" vertical="center"/>
    </xf>
    <xf numFmtId="0" fontId="1" fillId="0" borderId="0" xfId="0" quotePrefix="1" applyFont="1" applyAlignment="1">
      <alignment horizontal="center" vertical="center" wrapText="1"/>
    </xf>
    <xf numFmtId="0" fontId="6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9" fillId="0" borderId="0" xfId="1" applyFill="1" applyAlignment="1">
      <alignment vertical="center"/>
    </xf>
    <xf numFmtId="0" fontId="5" fillId="5" borderId="2" xfId="0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horizontal="center" vertical="center"/>
    </xf>
    <xf numFmtId="0" fontId="5" fillId="5" borderId="2" xfId="0" quotePrefix="1" applyFont="1" applyFill="1" applyBorder="1" applyAlignment="1">
      <alignment horizontal="center" vertical="center" wrapText="1"/>
    </xf>
    <xf numFmtId="0" fontId="5" fillId="5" borderId="2" xfId="0" quotePrefix="1" applyFont="1" applyFill="1" applyBorder="1" applyAlignment="1">
      <alignment vertical="center" wrapText="1"/>
    </xf>
    <xf numFmtId="0" fontId="5" fillId="5" borderId="2" xfId="1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5" fillId="5" borderId="2" xfId="0" applyFont="1" applyFill="1" applyBorder="1" applyAlignment="1">
      <alignment vertical="center" wrapText="1"/>
    </xf>
    <xf numFmtId="0" fontId="3" fillId="5" borderId="2" xfId="0" quotePrefix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quotePrefix="1" applyFont="1" applyFill="1" applyBorder="1" applyAlignment="1">
      <alignment horizontal="center" vertical="center" wrapText="1"/>
    </xf>
    <xf numFmtId="0" fontId="5" fillId="0" borderId="2" xfId="0" quotePrefix="1" applyFont="1" applyFill="1" applyBorder="1" applyAlignment="1">
      <alignment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3" fillId="0" borderId="2" xfId="0" quotePrefix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8" fillId="4" borderId="3" xfId="0" applyFont="1" applyFill="1" applyBorder="1" applyAlignment="1">
      <alignment horizontal="center" vertical="center"/>
    </xf>
    <xf numFmtId="0" fontId="8" fillId="4" borderId="4" xfId="0" applyFont="1" applyFill="1" applyBorder="1" applyAlignment="1">
      <alignment horizontal="center" vertical="center"/>
    </xf>
    <xf numFmtId="0" fontId="8" fillId="4" borderId="5" xfId="0" applyFont="1" applyFill="1" applyBorder="1" applyAlignment="1">
      <alignment horizontal="center" vertical="center"/>
    </xf>
  </cellXfs>
  <cellStyles count="2">
    <cellStyle name="표준" xfId="0" builtinId="0"/>
    <cellStyle name="하이퍼링크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644"/>
  <sheetViews>
    <sheetView tabSelected="1" zoomScale="85" zoomScaleNormal="85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D7" sqref="D7"/>
    </sheetView>
  </sheetViews>
  <sheetFormatPr defaultColWidth="14.42578125" defaultRowHeight="15" customHeight="1" x14ac:dyDescent="0.25"/>
  <cols>
    <col min="1" max="1" width="3.140625" style="2" customWidth="1"/>
    <col min="2" max="2" width="5.42578125" style="2" customWidth="1"/>
    <col min="3" max="3" width="9.42578125" style="13" bestFit="1" customWidth="1"/>
    <col min="4" max="4" width="11.42578125" style="13" customWidth="1"/>
    <col min="5" max="5" width="13.5703125" style="13" customWidth="1"/>
    <col min="6" max="6" width="38.85546875" style="2" bestFit="1" customWidth="1"/>
    <col min="7" max="7" width="21.42578125" style="2" bestFit="1" customWidth="1"/>
    <col min="8" max="8" width="55" style="2" customWidth="1"/>
    <col min="9" max="9" width="45.28515625" style="2" customWidth="1"/>
    <col min="10" max="10" width="65.7109375" style="2" customWidth="1"/>
    <col min="11" max="11" width="31.5703125" style="3" bestFit="1" customWidth="1"/>
    <col min="12" max="12" width="76.7109375" style="2" customWidth="1"/>
    <col min="13" max="13" width="39" style="2" customWidth="1"/>
    <col min="14" max="14" width="89.7109375" style="2" customWidth="1"/>
    <col min="15" max="16384" width="14.42578125" style="8"/>
  </cols>
  <sheetData>
    <row r="1" spans="1:14" s="2" customFormat="1" ht="55.5" customHeight="1" x14ac:dyDescent="0.25">
      <c r="A1" s="1"/>
      <c r="B1" s="1"/>
      <c r="C1" s="1"/>
      <c r="D1" s="1" t="s">
        <v>39</v>
      </c>
      <c r="E1" s="1"/>
      <c r="F1" s="1" t="s">
        <v>35</v>
      </c>
      <c r="G1" s="25"/>
      <c r="H1" s="11" t="s">
        <v>29</v>
      </c>
      <c r="I1" s="1"/>
      <c r="J1" s="1"/>
      <c r="K1" s="1"/>
      <c r="L1" s="16"/>
      <c r="M1" s="16"/>
      <c r="N1" s="15"/>
    </row>
    <row r="2" spans="1:14" s="2" customFormat="1" ht="16.5" customHeight="1" x14ac:dyDescent="0.25">
      <c r="A2" s="1"/>
      <c r="B2" s="36" t="s">
        <v>314</v>
      </c>
      <c r="C2" s="36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</row>
    <row r="3" spans="1:14" s="2" customFormat="1" ht="13.5" customHeight="1" x14ac:dyDescent="0.25">
      <c r="A3" s="1"/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</row>
    <row r="4" spans="1:14" s="2" customFormat="1" ht="13.5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</row>
    <row r="5" spans="1:14" s="2" customFormat="1" ht="13.5" customHeight="1" x14ac:dyDescent="0.25">
      <c r="A5" s="1"/>
      <c r="B5" s="14"/>
      <c r="C5" s="14"/>
      <c r="D5" s="14"/>
      <c r="E5" s="14"/>
      <c r="F5" s="4"/>
      <c r="G5" s="4"/>
      <c r="H5" s="4"/>
      <c r="I5" s="4"/>
      <c r="J5" s="4"/>
      <c r="K5" s="4"/>
      <c r="L5" s="38" t="s">
        <v>0</v>
      </c>
      <c r="M5" s="39"/>
      <c r="N5" s="39"/>
    </row>
    <row r="6" spans="1:14" s="2" customFormat="1" ht="34.5" customHeight="1" x14ac:dyDescent="0.25">
      <c r="A6" s="1"/>
      <c r="B6" s="5" t="s">
        <v>1</v>
      </c>
      <c r="C6" s="5" t="s">
        <v>10</v>
      </c>
      <c r="D6" s="5" t="s">
        <v>27</v>
      </c>
      <c r="E6" s="5" t="s">
        <v>31</v>
      </c>
      <c r="F6" s="6" t="s">
        <v>2</v>
      </c>
      <c r="G6" s="5" t="s">
        <v>3</v>
      </c>
      <c r="H6" s="5" t="s">
        <v>4</v>
      </c>
      <c r="I6" s="5" t="s">
        <v>5</v>
      </c>
      <c r="J6" s="5" t="s">
        <v>6</v>
      </c>
      <c r="K6" s="5" t="s">
        <v>7</v>
      </c>
      <c r="L6" s="5" t="s">
        <v>37</v>
      </c>
      <c r="M6" s="5" t="s">
        <v>8</v>
      </c>
      <c r="N6" s="5" t="s">
        <v>9</v>
      </c>
    </row>
    <row r="7" spans="1:14" ht="111" customHeight="1" x14ac:dyDescent="0.25">
      <c r="A7" s="19"/>
      <c r="B7" s="10">
        <v>1</v>
      </c>
      <c r="C7" s="10" t="s">
        <v>34</v>
      </c>
      <c r="D7" s="28" t="s">
        <v>24</v>
      </c>
      <c r="E7" s="28" t="s">
        <v>259</v>
      </c>
      <c r="F7" s="10" t="s">
        <v>258</v>
      </c>
      <c r="G7" s="29" t="s">
        <v>265</v>
      </c>
      <c r="H7" s="28" t="s">
        <v>261</v>
      </c>
      <c r="I7" s="28" t="s">
        <v>328</v>
      </c>
      <c r="J7" s="28" t="s">
        <v>347</v>
      </c>
      <c r="K7" s="10" t="s">
        <v>318</v>
      </c>
      <c r="L7" s="28" t="s">
        <v>262</v>
      </c>
      <c r="M7" s="28" t="s">
        <v>264</v>
      </c>
      <c r="N7" s="30" t="s">
        <v>260</v>
      </c>
    </row>
    <row r="8" spans="1:14" ht="111" customHeight="1" x14ac:dyDescent="0.25">
      <c r="A8" s="19"/>
      <c r="B8" s="10">
        <v>2</v>
      </c>
      <c r="C8" s="10" t="s">
        <v>36</v>
      </c>
      <c r="D8" s="28" t="s">
        <v>281</v>
      </c>
      <c r="E8" s="28" t="s">
        <v>280</v>
      </c>
      <c r="F8" s="28" t="s">
        <v>279</v>
      </c>
      <c r="G8" s="29" t="s">
        <v>283</v>
      </c>
      <c r="H8" s="28" t="s">
        <v>286</v>
      </c>
      <c r="I8" s="28" t="s">
        <v>327</v>
      </c>
      <c r="J8" s="28" t="s">
        <v>284</v>
      </c>
      <c r="K8" s="28" t="s">
        <v>122</v>
      </c>
      <c r="L8" s="28" t="s">
        <v>348</v>
      </c>
      <c r="M8" s="28" t="s">
        <v>285</v>
      </c>
      <c r="N8" s="30" t="s">
        <v>282</v>
      </c>
    </row>
    <row r="9" spans="1:14" ht="111" customHeight="1" x14ac:dyDescent="0.25">
      <c r="A9" s="19"/>
      <c r="B9" s="21">
        <v>3</v>
      </c>
      <c r="C9" s="21" t="s">
        <v>41</v>
      </c>
      <c r="D9" s="20" t="s">
        <v>21</v>
      </c>
      <c r="E9" s="20" t="s">
        <v>47</v>
      </c>
      <c r="F9" s="20" t="s">
        <v>48</v>
      </c>
      <c r="G9" s="20" t="s">
        <v>313</v>
      </c>
      <c r="H9" s="20" t="s">
        <v>69</v>
      </c>
      <c r="I9" s="20" t="s">
        <v>49</v>
      </c>
      <c r="J9" s="20" t="s">
        <v>50</v>
      </c>
      <c r="K9" s="18" t="s">
        <v>51</v>
      </c>
      <c r="L9" s="20" t="s">
        <v>74</v>
      </c>
      <c r="M9" s="20" t="s">
        <v>52</v>
      </c>
      <c r="N9" s="23" t="s">
        <v>53</v>
      </c>
    </row>
    <row r="10" spans="1:14" ht="111" customHeight="1" x14ac:dyDescent="0.25">
      <c r="A10" s="19"/>
      <c r="B10" s="21">
        <v>4</v>
      </c>
      <c r="C10" s="21" t="s">
        <v>41</v>
      </c>
      <c r="D10" s="20" t="s">
        <v>14</v>
      </c>
      <c r="E10" s="20" t="s">
        <v>54</v>
      </c>
      <c r="F10" s="20" t="s">
        <v>55</v>
      </c>
      <c r="G10" s="20" t="s">
        <v>215</v>
      </c>
      <c r="H10" s="20" t="s">
        <v>70</v>
      </c>
      <c r="I10" s="20" t="s">
        <v>49</v>
      </c>
      <c r="J10" s="20" t="s">
        <v>50</v>
      </c>
      <c r="K10" s="18" t="s">
        <v>51</v>
      </c>
      <c r="L10" s="20" t="s">
        <v>75</v>
      </c>
      <c r="M10" s="20" t="s">
        <v>52</v>
      </c>
      <c r="N10" s="23" t="s">
        <v>53</v>
      </c>
    </row>
    <row r="11" spans="1:14" ht="111" customHeight="1" x14ac:dyDescent="0.25">
      <c r="A11" s="19"/>
      <c r="B11" s="21">
        <v>5</v>
      </c>
      <c r="C11" s="21" t="s">
        <v>41</v>
      </c>
      <c r="D11" s="20" t="s">
        <v>14</v>
      </c>
      <c r="E11" s="20" t="s">
        <v>56</v>
      </c>
      <c r="F11" s="20" t="s">
        <v>57</v>
      </c>
      <c r="G11" s="20" t="s">
        <v>215</v>
      </c>
      <c r="H11" s="20" t="s">
        <v>71</v>
      </c>
      <c r="I11" s="20" t="s">
        <v>49</v>
      </c>
      <c r="J11" s="20" t="s">
        <v>50</v>
      </c>
      <c r="K11" s="18" t="s">
        <v>51</v>
      </c>
      <c r="L11" s="20" t="s">
        <v>79</v>
      </c>
      <c r="M11" s="20" t="s">
        <v>52</v>
      </c>
      <c r="N11" s="23" t="s">
        <v>53</v>
      </c>
    </row>
    <row r="12" spans="1:14" ht="111" customHeight="1" x14ac:dyDescent="0.25">
      <c r="A12" s="19"/>
      <c r="B12" s="21">
        <v>6</v>
      </c>
      <c r="C12" s="21" t="s">
        <v>41</v>
      </c>
      <c r="D12" s="20" t="s">
        <v>14</v>
      </c>
      <c r="E12" s="20" t="s">
        <v>58</v>
      </c>
      <c r="F12" s="20" t="s">
        <v>59</v>
      </c>
      <c r="G12" s="20" t="s">
        <v>215</v>
      </c>
      <c r="H12" s="20" t="s">
        <v>70</v>
      </c>
      <c r="I12" s="20" t="s">
        <v>49</v>
      </c>
      <c r="J12" s="20" t="s">
        <v>50</v>
      </c>
      <c r="K12" s="18" t="s">
        <v>51</v>
      </c>
      <c r="L12" s="20" t="s">
        <v>76</v>
      </c>
      <c r="M12" s="20" t="s">
        <v>52</v>
      </c>
      <c r="N12" s="23" t="s">
        <v>53</v>
      </c>
    </row>
    <row r="13" spans="1:14" ht="111" customHeight="1" x14ac:dyDescent="0.25">
      <c r="A13" s="19"/>
      <c r="B13" s="21">
        <v>7</v>
      </c>
      <c r="C13" s="21" t="s">
        <v>41</v>
      </c>
      <c r="D13" s="20" t="s">
        <v>83</v>
      </c>
      <c r="E13" s="20" t="s">
        <v>60</v>
      </c>
      <c r="F13" s="20" t="s">
        <v>61</v>
      </c>
      <c r="G13" s="20" t="s">
        <v>215</v>
      </c>
      <c r="H13" s="20" t="s">
        <v>71</v>
      </c>
      <c r="I13" s="20" t="s">
        <v>49</v>
      </c>
      <c r="J13" s="20" t="s">
        <v>50</v>
      </c>
      <c r="K13" s="18" t="s">
        <v>51</v>
      </c>
      <c r="L13" s="20" t="s">
        <v>77</v>
      </c>
      <c r="M13" s="20" t="s">
        <v>52</v>
      </c>
      <c r="N13" s="23" t="s">
        <v>53</v>
      </c>
    </row>
    <row r="14" spans="1:14" ht="111" customHeight="1" x14ac:dyDescent="0.25">
      <c r="A14" s="19"/>
      <c r="B14" s="21">
        <v>8</v>
      </c>
      <c r="C14" s="21" t="s">
        <v>41</v>
      </c>
      <c r="D14" s="20" t="s">
        <v>84</v>
      </c>
      <c r="E14" s="20" t="s">
        <v>62</v>
      </c>
      <c r="F14" s="20" t="s">
        <v>63</v>
      </c>
      <c r="G14" s="20" t="s">
        <v>215</v>
      </c>
      <c r="H14" s="20" t="s">
        <v>71</v>
      </c>
      <c r="I14" s="20" t="s">
        <v>49</v>
      </c>
      <c r="J14" s="20" t="s">
        <v>50</v>
      </c>
      <c r="K14" s="18" t="s">
        <v>51</v>
      </c>
      <c r="L14" s="20" t="s">
        <v>78</v>
      </c>
      <c r="M14" s="20" t="s">
        <v>52</v>
      </c>
      <c r="N14" s="23" t="s">
        <v>53</v>
      </c>
    </row>
    <row r="15" spans="1:14" ht="111" customHeight="1" x14ac:dyDescent="0.25">
      <c r="A15" s="19"/>
      <c r="B15" s="21">
        <v>9</v>
      </c>
      <c r="C15" s="21" t="s">
        <v>41</v>
      </c>
      <c r="D15" s="20" t="s">
        <v>84</v>
      </c>
      <c r="E15" s="20" t="s">
        <v>62</v>
      </c>
      <c r="F15" s="20" t="s">
        <v>64</v>
      </c>
      <c r="G15" s="20" t="s">
        <v>215</v>
      </c>
      <c r="H15" s="20" t="s">
        <v>71</v>
      </c>
      <c r="I15" s="20" t="s">
        <v>49</v>
      </c>
      <c r="J15" s="20" t="s">
        <v>50</v>
      </c>
      <c r="K15" s="18" t="s">
        <v>51</v>
      </c>
      <c r="L15" s="20" t="s">
        <v>80</v>
      </c>
      <c r="M15" s="20" t="s">
        <v>52</v>
      </c>
      <c r="N15" s="23" t="s">
        <v>53</v>
      </c>
    </row>
    <row r="16" spans="1:14" ht="111" customHeight="1" x14ac:dyDescent="0.25">
      <c r="A16" s="19"/>
      <c r="B16" s="21">
        <v>10</v>
      </c>
      <c r="C16" s="21" t="s">
        <v>41</v>
      </c>
      <c r="D16" s="20" t="s">
        <v>16</v>
      </c>
      <c r="E16" s="20" t="s">
        <v>65</v>
      </c>
      <c r="F16" s="20" t="s">
        <v>66</v>
      </c>
      <c r="G16" s="20" t="s">
        <v>300</v>
      </c>
      <c r="H16" s="20" t="s">
        <v>72</v>
      </c>
      <c r="I16" s="20" t="s">
        <v>49</v>
      </c>
      <c r="J16" s="20" t="s">
        <v>50</v>
      </c>
      <c r="K16" s="18" t="s">
        <v>51</v>
      </c>
      <c r="L16" s="20" t="s">
        <v>81</v>
      </c>
      <c r="M16" s="20" t="s">
        <v>52</v>
      </c>
      <c r="N16" s="23" t="s">
        <v>53</v>
      </c>
    </row>
    <row r="17" spans="1:14" ht="111" customHeight="1" x14ac:dyDescent="0.25">
      <c r="A17" s="19"/>
      <c r="B17" s="21">
        <v>11</v>
      </c>
      <c r="C17" s="21" t="s">
        <v>41</v>
      </c>
      <c r="D17" s="20" t="s">
        <v>16</v>
      </c>
      <c r="E17" s="20" t="s">
        <v>67</v>
      </c>
      <c r="F17" s="20" t="s">
        <v>68</v>
      </c>
      <c r="G17" s="20" t="s">
        <v>300</v>
      </c>
      <c r="H17" s="20" t="s">
        <v>72</v>
      </c>
      <c r="I17" s="20" t="s">
        <v>49</v>
      </c>
      <c r="J17" s="20" t="s">
        <v>50</v>
      </c>
      <c r="K17" s="18" t="s">
        <v>51</v>
      </c>
      <c r="L17" s="20" t="s">
        <v>82</v>
      </c>
      <c r="M17" s="20" t="s">
        <v>52</v>
      </c>
      <c r="N17" s="23" t="s">
        <v>53</v>
      </c>
    </row>
    <row r="18" spans="1:14" ht="140.25" customHeight="1" x14ac:dyDescent="0.25">
      <c r="A18" s="19"/>
      <c r="B18" s="21">
        <v>12</v>
      </c>
      <c r="C18" s="21" t="s">
        <v>73</v>
      </c>
      <c r="D18" s="20" t="s">
        <v>42</v>
      </c>
      <c r="E18" s="20" t="s">
        <v>86</v>
      </c>
      <c r="F18" s="20" t="s">
        <v>312</v>
      </c>
      <c r="G18" s="22" t="s">
        <v>87</v>
      </c>
      <c r="H18" s="22" t="s">
        <v>315</v>
      </c>
      <c r="I18" s="20" t="s">
        <v>89</v>
      </c>
      <c r="J18" s="20" t="s">
        <v>346</v>
      </c>
      <c r="K18" s="18" t="s">
        <v>90</v>
      </c>
      <c r="L18" s="20" t="s">
        <v>91</v>
      </c>
      <c r="M18" s="20" t="s">
        <v>88</v>
      </c>
      <c r="N18" s="23" t="s">
        <v>92</v>
      </c>
    </row>
    <row r="19" spans="1:14" ht="111" customHeight="1" x14ac:dyDescent="0.25">
      <c r="A19" s="19"/>
      <c r="B19" s="21">
        <v>13</v>
      </c>
      <c r="C19" s="20" t="s">
        <v>38</v>
      </c>
      <c r="D19" s="20" t="s">
        <v>16</v>
      </c>
      <c r="E19" s="20" t="s">
        <v>94</v>
      </c>
      <c r="F19" s="20" t="s">
        <v>93</v>
      </c>
      <c r="G19" s="22" t="s">
        <v>95</v>
      </c>
      <c r="H19" s="20" t="s">
        <v>99</v>
      </c>
      <c r="I19" s="20" t="s">
        <v>98</v>
      </c>
      <c r="J19" s="20" t="s">
        <v>96</v>
      </c>
      <c r="K19" s="18" t="s">
        <v>97</v>
      </c>
      <c r="L19" s="20" t="s">
        <v>336</v>
      </c>
      <c r="M19" s="20" t="s">
        <v>100</v>
      </c>
      <c r="N19" s="26" t="s">
        <v>101</v>
      </c>
    </row>
    <row r="20" spans="1:14" ht="165" customHeight="1" x14ac:dyDescent="0.25">
      <c r="A20" s="19"/>
      <c r="B20" s="21">
        <v>14</v>
      </c>
      <c r="C20" s="21" t="s">
        <v>11</v>
      </c>
      <c r="D20" s="20" t="s">
        <v>17</v>
      </c>
      <c r="E20" s="20" t="s">
        <v>103</v>
      </c>
      <c r="F20" s="21" t="s">
        <v>102</v>
      </c>
      <c r="G20" s="22" t="s">
        <v>110</v>
      </c>
      <c r="H20" s="20" t="s">
        <v>105</v>
      </c>
      <c r="I20" s="20" t="s">
        <v>104</v>
      </c>
      <c r="J20" s="20" t="s">
        <v>109</v>
      </c>
      <c r="K20" s="17" t="s">
        <v>108</v>
      </c>
      <c r="L20" s="20" t="s">
        <v>106</v>
      </c>
      <c r="M20" s="24" t="s">
        <v>107</v>
      </c>
      <c r="N20" s="26" t="s">
        <v>92</v>
      </c>
    </row>
    <row r="21" spans="1:14" ht="127.5" customHeight="1" x14ac:dyDescent="0.25">
      <c r="A21" s="19"/>
      <c r="B21" s="21">
        <v>15</v>
      </c>
      <c r="C21" s="21" t="s">
        <v>28</v>
      </c>
      <c r="D21" s="20" t="s">
        <v>17</v>
      </c>
      <c r="E21" s="20" t="s">
        <v>113</v>
      </c>
      <c r="F21" s="20" t="s">
        <v>119</v>
      </c>
      <c r="G21" s="22" t="s">
        <v>112</v>
      </c>
      <c r="H21" s="20" t="s">
        <v>116</v>
      </c>
      <c r="I21" s="20" t="s">
        <v>115</v>
      </c>
      <c r="J21" s="22" t="s">
        <v>114</v>
      </c>
      <c r="K21" s="17" t="s">
        <v>118</v>
      </c>
      <c r="L21" s="20" t="s">
        <v>117</v>
      </c>
      <c r="M21" s="20" t="s">
        <v>111</v>
      </c>
      <c r="N21" s="26" t="s">
        <v>92</v>
      </c>
    </row>
    <row r="22" spans="1:14" ht="127.5" customHeight="1" x14ac:dyDescent="0.25">
      <c r="A22" s="19"/>
      <c r="B22" s="10">
        <v>16</v>
      </c>
      <c r="C22" s="10" t="s">
        <v>30</v>
      </c>
      <c r="D22" s="28" t="s">
        <v>18</v>
      </c>
      <c r="E22" s="28" t="s">
        <v>121</v>
      </c>
      <c r="F22" s="28" t="s">
        <v>120</v>
      </c>
      <c r="G22" s="29" t="s">
        <v>126</v>
      </c>
      <c r="H22" s="28" t="s">
        <v>125</v>
      </c>
      <c r="I22" s="28" t="s">
        <v>124</v>
      </c>
      <c r="J22" s="29" t="s">
        <v>123</v>
      </c>
      <c r="K22" s="10" t="s">
        <v>122</v>
      </c>
      <c r="L22" s="28" t="s">
        <v>127</v>
      </c>
      <c r="M22" s="28" t="s">
        <v>128</v>
      </c>
      <c r="N22" s="30" t="s">
        <v>333</v>
      </c>
    </row>
    <row r="23" spans="1:14" ht="119.25" customHeight="1" x14ac:dyDescent="0.25">
      <c r="A23" s="19"/>
      <c r="B23" s="21">
        <v>17</v>
      </c>
      <c r="C23" s="21" t="s">
        <v>11</v>
      </c>
      <c r="D23" s="20" t="s">
        <v>18</v>
      </c>
      <c r="E23" s="20" t="s">
        <v>121</v>
      </c>
      <c r="F23" s="20" t="s">
        <v>129</v>
      </c>
      <c r="G23" s="20" t="s">
        <v>134</v>
      </c>
      <c r="H23" s="20" t="s">
        <v>133</v>
      </c>
      <c r="I23" s="20" t="s">
        <v>132</v>
      </c>
      <c r="J23" s="22" t="s">
        <v>130</v>
      </c>
      <c r="K23" s="17" t="s">
        <v>131</v>
      </c>
      <c r="L23" s="20" t="s">
        <v>329</v>
      </c>
      <c r="M23" s="20" t="s">
        <v>135</v>
      </c>
      <c r="N23" s="23" t="s">
        <v>92</v>
      </c>
    </row>
    <row r="24" spans="1:14" s="9" customFormat="1" ht="144.75" customHeight="1" x14ac:dyDescent="0.25">
      <c r="A24" s="19"/>
      <c r="B24" s="10">
        <v>18</v>
      </c>
      <c r="C24" s="10" t="s">
        <v>11</v>
      </c>
      <c r="D24" s="28" t="s">
        <v>19</v>
      </c>
      <c r="E24" s="28" t="s">
        <v>139</v>
      </c>
      <c r="F24" s="28" t="s">
        <v>138</v>
      </c>
      <c r="G24" s="29" t="s">
        <v>136</v>
      </c>
      <c r="H24" s="28" t="s">
        <v>142</v>
      </c>
      <c r="I24" s="28" t="s">
        <v>141</v>
      </c>
      <c r="J24" s="29" t="s">
        <v>140</v>
      </c>
      <c r="K24" s="10" t="s">
        <v>122</v>
      </c>
      <c r="L24" s="28" t="s">
        <v>168</v>
      </c>
      <c r="M24" s="28" t="s">
        <v>137</v>
      </c>
      <c r="N24" s="30" t="s">
        <v>143</v>
      </c>
    </row>
    <row r="25" spans="1:14" s="9" customFormat="1" ht="144.75" customHeight="1" x14ac:dyDescent="0.25">
      <c r="A25" s="19"/>
      <c r="B25" s="10">
        <v>19</v>
      </c>
      <c r="C25" s="10" t="s">
        <v>11</v>
      </c>
      <c r="D25" s="28" t="s">
        <v>19</v>
      </c>
      <c r="E25" s="28" t="s">
        <v>146</v>
      </c>
      <c r="F25" s="28" t="s">
        <v>145</v>
      </c>
      <c r="G25" s="29" t="s">
        <v>144</v>
      </c>
      <c r="H25" s="28" t="s">
        <v>148</v>
      </c>
      <c r="I25" s="28" t="s">
        <v>147</v>
      </c>
      <c r="J25" s="29" t="s">
        <v>149</v>
      </c>
      <c r="K25" s="10" t="s">
        <v>150</v>
      </c>
      <c r="L25" s="28" t="s">
        <v>151</v>
      </c>
      <c r="M25" s="28" t="s">
        <v>152</v>
      </c>
      <c r="N25" s="30" t="s">
        <v>92</v>
      </c>
    </row>
    <row r="26" spans="1:14" ht="147" customHeight="1" x14ac:dyDescent="0.25">
      <c r="A26" s="19"/>
      <c r="B26" s="21">
        <v>20</v>
      </c>
      <c r="C26" s="21" t="s">
        <v>12</v>
      </c>
      <c r="D26" s="20" t="s">
        <v>15</v>
      </c>
      <c r="E26" s="20" t="s">
        <v>155</v>
      </c>
      <c r="F26" s="20" t="s">
        <v>319</v>
      </c>
      <c r="G26" s="20" t="s">
        <v>144</v>
      </c>
      <c r="H26" s="20" t="s">
        <v>157</v>
      </c>
      <c r="I26" s="20" t="s">
        <v>154</v>
      </c>
      <c r="J26" s="20" t="s">
        <v>345</v>
      </c>
      <c r="K26" s="17" t="s">
        <v>156</v>
      </c>
      <c r="L26" s="20" t="s">
        <v>337</v>
      </c>
      <c r="M26" s="20" t="s">
        <v>153</v>
      </c>
      <c r="N26" s="23" t="s">
        <v>92</v>
      </c>
    </row>
    <row r="27" spans="1:14" ht="180.75" customHeight="1" x14ac:dyDescent="0.25">
      <c r="A27" s="19"/>
      <c r="B27" s="21">
        <v>21</v>
      </c>
      <c r="C27" s="21" t="s">
        <v>12</v>
      </c>
      <c r="D27" s="20" t="s">
        <v>15</v>
      </c>
      <c r="E27" s="20" t="s">
        <v>159</v>
      </c>
      <c r="F27" s="20" t="s">
        <v>158</v>
      </c>
      <c r="G27" s="22" t="s">
        <v>144</v>
      </c>
      <c r="H27" s="20" t="s">
        <v>162</v>
      </c>
      <c r="I27" s="20" t="s">
        <v>161</v>
      </c>
      <c r="J27" s="20" t="s">
        <v>160</v>
      </c>
      <c r="K27" s="17" t="s">
        <v>118</v>
      </c>
      <c r="L27" s="20" t="s">
        <v>316</v>
      </c>
      <c r="M27" s="20" t="s">
        <v>153</v>
      </c>
      <c r="N27" s="23" t="s">
        <v>92</v>
      </c>
    </row>
    <row r="28" spans="1:14" ht="120" customHeight="1" x14ac:dyDescent="0.25">
      <c r="A28" s="19"/>
      <c r="B28" s="10">
        <v>22</v>
      </c>
      <c r="C28" s="10" t="s">
        <v>33</v>
      </c>
      <c r="D28" s="28" t="s">
        <v>43</v>
      </c>
      <c r="E28" s="28" t="s">
        <v>164</v>
      </c>
      <c r="F28" s="28" t="s">
        <v>163</v>
      </c>
      <c r="G28" s="29" t="s">
        <v>167</v>
      </c>
      <c r="H28" s="29" t="s">
        <v>165</v>
      </c>
      <c r="I28" s="28" t="s">
        <v>166</v>
      </c>
      <c r="J28" s="28" t="s">
        <v>321</v>
      </c>
      <c r="K28" s="10" t="s">
        <v>150</v>
      </c>
      <c r="L28" s="28" t="s">
        <v>169</v>
      </c>
      <c r="M28" s="28" t="s">
        <v>170</v>
      </c>
      <c r="N28" s="30" t="s">
        <v>334</v>
      </c>
    </row>
    <row r="29" spans="1:14" ht="114" customHeight="1" x14ac:dyDescent="0.25">
      <c r="A29" s="19"/>
      <c r="B29" s="10">
        <v>23</v>
      </c>
      <c r="C29" s="10" t="s">
        <v>11</v>
      </c>
      <c r="D29" s="28" t="s">
        <v>20</v>
      </c>
      <c r="E29" s="28" t="s">
        <v>172</v>
      </c>
      <c r="F29" s="28" t="s">
        <v>171</v>
      </c>
      <c r="G29" s="29" t="s">
        <v>126</v>
      </c>
      <c r="H29" s="29" t="s">
        <v>175</v>
      </c>
      <c r="I29" s="28" t="s">
        <v>174</v>
      </c>
      <c r="J29" s="28" t="s">
        <v>173</v>
      </c>
      <c r="K29" s="10" t="s">
        <v>150</v>
      </c>
      <c r="L29" s="28" t="s">
        <v>176</v>
      </c>
      <c r="M29" s="28" t="s">
        <v>177</v>
      </c>
      <c r="N29" s="30" t="s">
        <v>322</v>
      </c>
    </row>
    <row r="30" spans="1:14" ht="99" customHeight="1" x14ac:dyDescent="0.25">
      <c r="A30" s="19"/>
      <c r="B30" s="21">
        <v>24</v>
      </c>
      <c r="C30" s="21" t="s">
        <v>12</v>
      </c>
      <c r="D30" s="20" t="s">
        <v>40</v>
      </c>
      <c r="E30" s="20" t="s">
        <v>85</v>
      </c>
      <c r="F30" s="20" t="s">
        <v>178</v>
      </c>
      <c r="G30" s="22" t="s">
        <v>184</v>
      </c>
      <c r="H30" s="20" t="s">
        <v>325</v>
      </c>
      <c r="I30" s="20" t="s">
        <v>132</v>
      </c>
      <c r="J30" s="20" t="s">
        <v>180</v>
      </c>
      <c r="K30" s="17" t="s">
        <v>118</v>
      </c>
      <c r="L30" s="22" t="s">
        <v>182</v>
      </c>
      <c r="M30" s="20" t="s">
        <v>183</v>
      </c>
      <c r="N30" s="23" t="s">
        <v>181</v>
      </c>
    </row>
    <row r="31" spans="1:14" ht="99" customHeight="1" x14ac:dyDescent="0.25">
      <c r="A31" s="19"/>
      <c r="B31" s="21">
        <v>25</v>
      </c>
      <c r="C31" s="21" t="s">
        <v>12</v>
      </c>
      <c r="D31" s="20" t="s">
        <v>40</v>
      </c>
      <c r="E31" s="20" t="s">
        <v>85</v>
      </c>
      <c r="F31" s="20" t="s">
        <v>186</v>
      </c>
      <c r="G31" s="22" t="s">
        <v>185</v>
      </c>
      <c r="H31" s="20" t="s">
        <v>323</v>
      </c>
      <c r="I31" s="20" t="s">
        <v>187</v>
      </c>
      <c r="J31" s="20" t="s">
        <v>326</v>
      </c>
      <c r="K31" s="17" t="s">
        <v>118</v>
      </c>
      <c r="L31" s="22" t="s">
        <v>189</v>
      </c>
      <c r="M31" s="20" t="s">
        <v>188</v>
      </c>
      <c r="N31" s="23" t="s">
        <v>335</v>
      </c>
    </row>
    <row r="32" spans="1:14" ht="112.5" customHeight="1" x14ac:dyDescent="0.25">
      <c r="A32" s="19"/>
      <c r="B32" s="21">
        <v>26</v>
      </c>
      <c r="C32" s="21" t="s">
        <v>11</v>
      </c>
      <c r="D32" s="20" t="s">
        <v>14</v>
      </c>
      <c r="E32" s="20" t="s">
        <v>192</v>
      </c>
      <c r="F32" s="20" t="s">
        <v>191</v>
      </c>
      <c r="G32" s="22" t="s">
        <v>190</v>
      </c>
      <c r="H32" s="20" t="s">
        <v>195</v>
      </c>
      <c r="I32" s="20" t="s">
        <v>194</v>
      </c>
      <c r="J32" s="20" t="s">
        <v>193</v>
      </c>
      <c r="K32" s="17" t="s">
        <v>118</v>
      </c>
      <c r="L32" s="22" t="s">
        <v>196</v>
      </c>
      <c r="M32" s="20" t="s">
        <v>183</v>
      </c>
      <c r="N32" s="23" t="s">
        <v>330</v>
      </c>
    </row>
    <row r="33" spans="1:14" ht="104.25" customHeight="1" x14ac:dyDescent="0.25">
      <c r="A33" s="19"/>
      <c r="B33" s="10">
        <v>27</v>
      </c>
      <c r="C33" s="10" t="s">
        <v>41</v>
      </c>
      <c r="D33" s="28" t="s">
        <v>21</v>
      </c>
      <c r="E33" s="28" t="s">
        <v>197</v>
      </c>
      <c r="F33" s="28" t="s">
        <v>198</v>
      </c>
      <c r="G33" s="29" t="s">
        <v>201</v>
      </c>
      <c r="H33" s="28" t="s">
        <v>205</v>
      </c>
      <c r="I33" s="28" t="s">
        <v>206</v>
      </c>
      <c r="J33" s="28" t="s">
        <v>199</v>
      </c>
      <c r="K33" s="10" t="s">
        <v>204</v>
      </c>
      <c r="L33" s="28" t="s">
        <v>203</v>
      </c>
      <c r="M33" s="28" t="s">
        <v>202</v>
      </c>
      <c r="N33" s="30" t="s">
        <v>200</v>
      </c>
    </row>
    <row r="34" spans="1:14" ht="104.25" customHeight="1" x14ac:dyDescent="0.25">
      <c r="A34" s="19"/>
      <c r="B34" s="21">
        <v>28</v>
      </c>
      <c r="C34" s="21" t="s">
        <v>41</v>
      </c>
      <c r="D34" s="20" t="s">
        <v>21</v>
      </c>
      <c r="E34" s="20" t="s">
        <v>208</v>
      </c>
      <c r="F34" s="20" t="s">
        <v>207</v>
      </c>
      <c r="G34" s="22" t="s">
        <v>215</v>
      </c>
      <c r="H34" s="20" t="s">
        <v>212</v>
      </c>
      <c r="I34" s="20" t="s">
        <v>211</v>
      </c>
      <c r="J34" s="20" t="s">
        <v>344</v>
      </c>
      <c r="K34" s="17" t="s">
        <v>209</v>
      </c>
      <c r="L34" s="20" t="s">
        <v>213</v>
      </c>
      <c r="M34" s="20" t="s">
        <v>210</v>
      </c>
      <c r="N34" s="23" t="s">
        <v>214</v>
      </c>
    </row>
    <row r="35" spans="1:14" ht="104.25" customHeight="1" x14ac:dyDescent="0.25">
      <c r="A35" s="19"/>
      <c r="B35" s="21">
        <v>29</v>
      </c>
      <c r="C35" s="21" t="s">
        <v>41</v>
      </c>
      <c r="D35" s="20" t="s">
        <v>44</v>
      </c>
      <c r="E35" s="20" t="s">
        <v>217</v>
      </c>
      <c r="F35" s="20" t="s">
        <v>216</v>
      </c>
      <c r="G35" s="22" t="s">
        <v>110</v>
      </c>
      <c r="H35" s="20" t="s">
        <v>219</v>
      </c>
      <c r="I35" s="20" t="s">
        <v>166</v>
      </c>
      <c r="J35" s="20" t="s">
        <v>218</v>
      </c>
      <c r="K35" s="17" t="s">
        <v>118</v>
      </c>
      <c r="L35" s="20" t="s">
        <v>182</v>
      </c>
      <c r="M35" s="20" t="s">
        <v>221</v>
      </c>
      <c r="N35" s="23" t="s">
        <v>220</v>
      </c>
    </row>
    <row r="36" spans="1:14" ht="104.25" customHeight="1" x14ac:dyDescent="0.25">
      <c r="A36" s="19"/>
      <c r="B36" s="10">
        <v>30</v>
      </c>
      <c r="C36" s="10" t="s">
        <v>41</v>
      </c>
      <c r="D36" s="28" t="s">
        <v>22</v>
      </c>
      <c r="E36" s="28" t="s">
        <v>223</v>
      </c>
      <c r="F36" s="28" t="s">
        <v>222</v>
      </c>
      <c r="G36" s="29" t="s">
        <v>230</v>
      </c>
      <c r="H36" s="28" t="s">
        <v>224</v>
      </c>
      <c r="I36" s="28" t="s">
        <v>147</v>
      </c>
      <c r="J36" s="28" t="s">
        <v>225</v>
      </c>
      <c r="K36" s="10" t="s">
        <v>226</v>
      </c>
      <c r="L36" s="28" t="s">
        <v>228</v>
      </c>
      <c r="M36" s="28" t="s">
        <v>227</v>
      </c>
      <c r="N36" s="30" t="s">
        <v>229</v>
      </c>
    </row>
    <row r="37" spans="1:14" ht="104.25" customHeight="1" x14ac:dyDescent="0.25">
      <c r="A37" s="19"/>
      <c r="B37" s="10">
        <v>31</v>
      </c>
      <c r="C37" s="10" t="s">
        <v>41</v>
      </c>
      <c r="D37" s="28" t="s">
        <v>23</v>
      </c>
      <c r="E37" s="28" t="s">
        <v>232</v>
      </c>
      <c r="F37" s="28" t="s">
        <v>231</v>
      </c>
      <c r="G37" s="29" t="s">
        <v>239</v>
      </c>
      <c r="H37" s="28" t="s">
        <v>235</v>
      </c>
      <c r="I37" s="28" t="s">
        <v>236</v>
      </c>
      <c r="J37" s="28" t="s">
        <v>233</v>
      </c>
      <c r="K37" s="10" t="s">
        <v>122</v>
      </c>
      <c r="L37" s="28" t="s">
        <v>238</v>
      </c>
      <c r="M37" s="28" t="s">
        <v>237</v>
      </c>
      <c r="N37" s="30" t="s">
        <v>234</v>
      </c>
    </row>
    <row r="38" spans="1:14" s="9" customFormat="1" ht="96.75" customHeight="1" x14ac:dyDescent="0.25">
      <c r="A38" s="19"/>
      <c r="B38" s="10">
        <v>32</v>
      </c>
      <c r="C38" s="10" t="s">
        <v>11</v>
      </c>
      <c r="D38" s="28" t="s">
        <v>45</v>
      </c>
      <c r="E38" s="28" t="s">
        <v>241</v>
      </c>
      <c r="F38" s="28" t="s">
        <v>240</v>
      </c>
      <c r="G38" s="29" t="s">
        <v>126</v>
      </c>
      <c r="H38" s="28" t="s">
        <v>245</v>
      </c>
      <c r="I38" s="28" t="s">
        <v>147</v>
      </c>
      <c r="J38" s="28" t="s">
        <v>242</v>
      </c>
      <c r="K38" s="28" t="s">
        <v>320</v>
      </c>
      <c r="L38" s="28" t="s">
        <v>243</v>
      </c>
      <c r="M38" s="28" t="s">
        <v>244</v>
      </c>
      <c r="N38" s="30" t="s">
        <v>92</v>
      </c>
    </row>
    <row r="39" spans="1:14" ht="132" customHeight="1" x14ac:dyDescent="0.25">
      <c r="A39" s="19"/>
      <c r="B39" s="10">
        <v>33</v>
      </c>
      <c r="C39" s="10" t="s">
        <v>11</v>
      </c>
      <c r="D39" s="28" t="s">
        <v>32</v>
      </c>
      <c r="E39" s="28" t="s">
        <v>248</v>
      </c>
      <c r="F39" s="28" t="s">
        <v>247</v>
      </c>
      <c r="G39" s="29" t="s">
        <v>246</v>
      </c>
      <c r="H39" s="28" t="s">
        <v>249</v>
      </c>
      <c r="I39" s="28" t="s">
        <v>324</v>
      </c>
      <c r="J39" s="28" t="s">
        <v>250</v>
      </c>
      <c r="K39" s="10" t="s">
        <v>122</v>
      </c>
      <c r="L39" s="28" t="s">
        <v>257</v>
      </c>
      <c r="M39" s="28" t="s">
        <v>251</v>
      </c>
      <c r="N39" s="30" t="s">
        <v>331</v>
      </c>
    </row>
    <row r="40" spans="1:14" ht="113.25" customHeight="1" x14ac:dyDescent="0.25">
      <c r="A40" s="19"/>
      <c r="B40" s="21">
        <v>34</v>
      </c>
      <c r="C40" s="21" t="s">
        <v>13</v>
      </c>
      <c r="D40" s="20" t="s">
        <v>46</v>
      </c>
      <c r="E40" s="20" t="s">
        <v>253</v>
      </c>
      <c r="F40" s="20" t="s">
        <v>252</v>
      </c>
      <c r="G40" s="22" t="s">
        <v>254</v>
      </c>
      <c r="H40" s="20" t="s">
        <v>317</v>
      </c>
      <c r="I40" s="20" t="s">
        <v>332</v>
      </c>
      <c r="J40" s="22" t="s">
        <v>255</v>
      </c>
      <c r="K40" s="17" t="s">
        <v>97</v>
      </c>
      <c r="L40" s="20" t="s">
        <v>256</v>
      </c>
      <c r="M40" s="20" t="s">
        <v>251</v>
      </c>
      <c r="N40" s="23" t="s">
        <v>92</v>
      </c>
    </row>
    <row r="41" spans="1:14" s="9" customFormat="1" ht="143.25" customHeight="1" x14ac:dyDescent="0.25">
      <c r="A41" s="19"/>
      <c r="B41" s="10">
        <v>35</v>
      </c>
      <c r="C41" s="10" t="s">
        <v>11</v>
      </c>
      <c r="D41" s="28" t="s">
        <v>24</v>
      </c>
      <c r="E41" s="28" t="s">
        <v>267</v>
      </c>
      <c r="F41" s="10" t="s">
        <v>266</v>
      </c>
      <c r="G41" s="29" t="s">
        <v>126</v>
      </c>
      <c r="H41" s="28" t="s">
        <v>270</v>
      </c>
      <c r="I41" s="28" t="s">
        <v>269</v>
      </c>
      <c r="J41" s="28" t="s">
        <v>268</v>
      </c>
      <c r="K41" s="10" t="s">
        <v>122</v>
      </c>
      <c r="L41" s="28" t="s">
        <v>272</v>
      </c>
      <c r="M41" s="28" t="s">
        <v>271</v>
      </c>
      <c r="N41" s="30" t="s">
        <v>92</v>
      </c>
    </row>
    <row r="42" spans="1:14" s="9" customFormat="1" ht="143.25" customHeight="1" x14ac:dyDescent="0.25">
      <c r="A42" s="19"/>
      <c r="B42" s="10">
        <v>36</v>
      </c>
      <c r="C42" s="10" t="s">
        <v>13</v>
      </c>
      <c r="D42" s="28" t="s">
        <v>24</v>
      </c>
      <c r="E42" s="28" t="s">
        <v>274</v>
      </c>
      <c r="F42" s="28" t="s">
        <v>273</v>
      </c>
      <c r="G42" s="29" t="s">
        <v>215</v>
      </c>
      <c r="H42" s="28" t="s">
        <v>278</v>
      </c>
      <c r="I42" s="28" t="s">
        <v>277</v>
      </c>
      <c r="J42" s="28" t="s">
        <v>340</v>
      </c>
      <c r="K42" s="28" t="s">
        <v>122</v>
      </c>
      <c r="L42" s="28" t="s">
        <v>275</v>
      </c>
      <c r="M42" s="28" t="s">
        <v>276</v>
      </c>
      <c r="N42" s="30" t="s">
        <v>92</v>
      </c>
    </row>
    <row r="43" spans="1:14" ht="145.5" customHeight="1" x14ac:dyDescent="0.25">
      <c r="A43" s="19"/>
      <c r="B43" s="21">
        <v>37</v>
      </c>
      <c r="C43" s="21" t="s">
        <v>12</v>
      </c>
      <c r="D43" s="20" t="s">
        <v>25</v>
      </c>
      <c r="E43" s="20" t="s">
        <v>288</v>
      </c>
      <c r="F43" s="20" t="s">
        <v>287</v>
      </c>
      <c r="G43" s="22" t="s">
        <v>215</v>
      </c>
      <c r="H43" s="20" t="s">
        <v>292</v>
      </c>
      <c r="I43" s="20" t="s">
        <v>291</v>
      </c>
      <c r="J43" s="20" t="s">
        <v>341</v>
      </c>
      <c r="K43" s="18" t="s">
        <v>293</v>
      </c>
      <c r="L43" s="20" t="s">
        <v>182</v>
      </c>
      <c r="M43" s="20" t="s">
        <v>289</v>
      </c>
      <c r="N43" s="23" t="s">
        <v>290</v>
      </c>
    </row>
    <row r="44" spans="1:14" ht="120" customHeight="1" x14ac:dyDescent="0.25">
      <c r="A44" s="19"/>
      <c r="B44" s="21">
        <v>38</v>
      </c>
      <c r="C44" s="21" t="s">
        <v>12</v>
      </c>
      <c r="D44" s="20" t="s">
        <v>25</v>
      </c>
      <c r="E44" s="20" t="s">
        <v>295</v>
      </c>
      <c r="F44" s="20" t="s">
        <v>294</v>
      </c>
      <c r="G44" s="22" t="s">
        <v>300</v>
      </c>
      <c r="H44" s="20" t="s">
        <v>299</v>
      </c>
      <c r="I44" s="20" t="s">
        <v>147</v>
      </c>
      <c r="J44" s="20" t="s">
        <v>296</v>
      </c>
      <c r="K44" s="17" t="s">
        <v>263</v>
      </c>
      <c r="L44" s="20" t="s">
        <v>298</v>
      </c>
      <c r="M44" s="20" t="s">
        <v>297</v>
      </c>
      <c r="N44" s="26" t="s">
        <v>92</v>
      </c>
    </row>
    <row r="45" spans="1:14" ht="141.75" customHeight="1" x14ac:dyDescent="0.25">
      <c r="A45" s="19"/>
      <c r="B45" s="21">
        <v>39</v>
      </c>
      <c r="C45" s="21" t="s">
        <v>11</v>
      </c>
      <c r="D45" s="20" t="s">
        <v>26</v>
      </c>
      <c r="E45" s="20" t="s">
        <v>302</v>
      </c>
      <c r="F45" s="20" t="s">
        <v>301</v>
      </c>
      <c r="G45" s="22" t="s">
        <v>305</v>
      </c>
      <c r="H45" s="20" t="s">
        <v>306</v>
      </c>
      <c r="I45" s="20" t="s">
        <v>303</v>
      </c>
      <c r="J45" s="20" t="s">
        <v>342</v>
      </c>
      <c r="K45" s="17" t="s">
        <v>118</v>
      </c>
      <c r="L45" s="27" t="s">
        <v>338</v>
      </c>
      <c r="M45" s="20" t="s">
        <v>304</v>
      </c>
      <c r="N45" s="23" t="s">
        <v>179</v>
      </c>
    </row>
    <row r="46" spans="1:14" ht="141.75" customHeight="1" x14ac:dyDescent="0.25">
      <c r="A46" s="19"/>
      <c r="B46" s="10">
        <v>40</v>
      </c>
      <c r="C46" s="10" t="s">
        <v>11</v>
      </c>
      <c r="D46" s="28" t="s">
        <v>26</v>
      </c>
      <c r="E46" s="28" t="s">
        <v>308</v>
      </c>
      <c r="F46" s="28" t="s">
        <v>307</v>
      </c>
      <c r="G46" s="29" t="s">
        <v>167</v>
      </c>
      <c r="H46" s="28" t="s">
        <v>309</v>
      </c>
      <c r="I46" s="28" t="s">
        <v>174</v>
      </c>
      <c r="J46" s="28" t="s">
        <v>343</v>
      </c>
      <c r="K46" s="31" t="s">
        <v>204</v>
      </c>
      <c r="L46" s="32" t="s">
        <v>339</v>
      </c>
      <c r="M46" s="28" t="s">
        <v>311</v>
      </c>
      <c r="N46" s="30" t="s">
        <v>310</v>
      </c>
    </row>
    <row r="47" spans="1:14" ht="20.100000000000001" customHeight="1" x14ac:dyDescent="0.25">
      <c r="A47" s="7"/>
      <c r="B47" s="40" t="str">
        <f>"총"&amp;COUNTA(B7:B46)&amp;"개"</f>
        <v>총40개</v>
      </c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2"/>
    </row>
    <row r="48" spans="1:14" ht="20.100000000000001" customHeight="1" x14ac:dyDescent="0.25">
      <c r="A48" s="7"/>
      <c r="B48" s="33" t="str">
        <f>"공공기관 "&amp;COUNTIF(C:C,"공공기관")&amp;"개, 민간기업 "&amp;COUNTIF(C:C,"민간기업")&amp;"개"</f>
        <v>공공기관 2개, 민간기업 38개</v>
      </c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5"/>
    </row>
    <row r="49" spans="1:14" ht="20.100000000000001" customHeight="1" x14ac:dyDescent="0.25">
      <c r="A49" s="1"/>
      <c r="B49" s="33" t="str">
        <f>"수도권 "&amp;(COUNTIF(D:D,"서울")+COUNTIF(D:D,"경기")+COUNTIF(D:D,"인천"))&amp;"개, 비수도권 "&amp;(COUNTA(D7:D49)-(COUNTIF(D:D,"서울")+COUNTIF(D:D,"경기")+COUNTIF(D:D,"인천")))&amp;"개"</f>
        <v>수도권 10개, 비수도권 30개</v>
      </c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5"/>
    </row>
    <row r="50" spans="1:14" ht="20.100000000000001" customHeight="1" x14ac:dyDescent="0.25">
      <c r="A50" s="1"/>
      <c r="B50" s="33" t="str">
        <f>"장애인일자리 복지일자리 등 관련 직무"&amp;" : 사무:"&amp;COUNTIF(K:K,"사무")&amp;", 급식지원:"&amp;COUNTIF(K:K,"급식지원")&amp;", 병원 내 환자이송보조 및 안내:"&amp;COUNTIF(K:K,"병원 내 환자이송보조 및 안내")&amp;", 환경정리:"&amp;COUNTIF(K:K,"환경정리")&amp;""</f>
        <v>장애인일자리 복지일자리 등 관련 직무 : 사무:5, 급식지원:10, 병원 내 환자이송보조 및 안내:1, 환경정리:9</v>
      </c>
      <c r="C50" s="34"/>
      <c r="D50" s="34"/>
      <c r="E50" s="34"/>
      <c r="F50" s="34"/>
      <c r="G50" s="34"/>
      <c r="H50" s="34"/>
      <c r="I50" s="34"/>
      <c r="J50" s="34"/>
      <c r="K50" s="34"/>
      <c r="L50" s="34"/>
      <c r="M50" s="34"/>
      <c r="N50" s="35"/>
    </row>
    <row r="51" spans="1:14" ht="15.75" customHeight="1" x14ac:dyDescent="0.25">
      <c r="I51" s="12"/>
      <c r="J51" s="12"/>
    </row>
    <row r="52" spans="1:14" ht="15.75" customHeight="1" x14ac:dyDescent="0.25">
      <c r="I52"/>
      <c r="J52"/>
    </row>
    <row r="53" spans="1:14" ht="15.75" customHeight="1" x14ac:dyDescent="0.25">
      <c r="I53"/>
      <c r="J53"/>
    </row>
    <row r="54" spans="1:14" ht="15.75" customHeight="1" x14ac:dyDescent="0.25">
      <c r="I54"/>
      <c r="J54"/>
    </row>
    <row r="55" spans="1:14" ht="15.75" customHeight="1" x14ac:dyDescent="0.25">
      <c r="I55"/>
      <c r="J55"/>
    </row>
    <row r="56" spans="1:14" ht="15.75" customHeight="1" x14ac:dyDescent="0.25">
      <c r="I56"/>
      <c r="J56"/>
    </row>
    <row r="57" spans="1:14" ht="15.75" customHeight="1" x14ac:dyDescent="0.25">
      <c r="I57"/>
      <c r="J57"/>
    </row>
    <row r="58" spans="1:14" ht="15.75" customHeight="1" x14ac:dyDescent="0.25">
      <c r="I58"/>
      <c r="J58"/>
    </row>
    <row r="59" spans="1:14" ht="15.75" customHeight="1" x14ac:dyDescent="0.25">
      <c r="I59"/>
      <c r="J59"/>
    </row>
    <row r="60" spans="1:14" ht="15.75" customHeight="1" x14ac:dyDescent="0.25">
      <c r="I60"/>
      <c r="J60"/>
    </row>
    <row r="61" spans="1:14" ht="15.75" customHeight="1" x14ac:dyDescent="0.25">
      <c r="I61"/>
      <c r="J61"/>
    </row>
    <row r="62" spans="1:14" ht="15.75" customHeight="1" x14ac:dyDescent="0.25">
      <c r="I62"/>
      <c r="J62"/>
    </row>
    <row r="63" spans="1:14" ht="15.75" customHeight="1" x14ac:dyDescent="0.25">
      <c r="I63"/>
      <c r="J63"/>
    </row>
    <row r="64" spans="1:14" ht="15.75" customHeight="1" x14ac:dyDescent="0.25">
      <c r="I64"/>
      <c r="J64"/>
    </row>
    <row r="65" spans="9:10" ht="15.75" customHeight="1" x14ac:dyDescent="0.25">
      <c r="I65"/>
      <c r="J65"/>
    </row>
    <row r="66" spans="9:10" ht="15.75" customHeight="1" x14ac:dyDescent="0.25">
      <c r="I66"/>
      <c r="J66"/>
    </row>
    <row r="67" spans="9:10" ht="15.75" customHeight="1" x14ac:dyDescent="0.25">
      <c r="I67"/>
      <c r="J67"/>
    </row>
    <row r="68" spans="9:10" ht="15.75" customHeight="1" x14ac:dyDescent="0.25">
      <c r="I68"/>
      <c r="J68"/>
    </row>
    <row r="69" spans="9:10" ht="15.75" customHeight="1" x14ac:dyDescent="0.25">
      <c r="I69"/>
      <c r="J69"/>
    </row>
    <row r="70" spans="9:10" ht="15.75" customHeight="1" x14ac:dyDescent="0.25">
      <c r="I70"/>
      <c r="J70"/>
    </row>
    <row r="71" spans="9:10" ht="15.75" customHeight="1" x14ac:dyDescent="0.25">
      <c r="I71"/>
      <c r="J71"/>
    </row>
    <row r="72" spans="9:10" ht="15.75" customHeight="1" x14ac:dyDescent="0.25">
      <c r="I72"/>
      <c r="J72"/>
    </row>
    <row r="73" spans="9:10" ht="15.75" customHeight="1" x14ac:dyDescent="0.25">
      <c r="I73"/>
      <c r="J73"/>
    </row>
    <row r="74" spans="9:10" ht="15.75" customHeight="1" x14ac:dyDescent="0.25">
      <c r="I74"/>
      <c r="J74"/>
    </row>
    <row r="75" spans="9:10" ht="15.75" customHeight="1" x14ac:dyDescent="0.25">
      <c r="I75"/>
      <c r="J75"/>
    </row>
    <row r="76" spans="9:10" ht="15.75" customHeight="1" x14ac:dyDescent="0.25">
      <c r="I76"/>
      <c r="J76"/>
    </row>
    <row r="77" spans="9:10" ht="15.75" customHeight="1" x14ac:dyDescent="0.25">
      <c r="I77"/>
      <c r="J77"/>
    </row>
    <row r="78" spans="9:10" ht="15.75" customHeight="1" x14ac:dyDescent="0.25">
      <c r="I78"/>
      <c r="J78"/>
    </row>
    <row r="79" spans="9:10" ht="15.75" customHeight="1" x14ac:dyDescent="0.25">
      <c r="I79"/>
      <c r="J79"/>
    </row>
    <row r="80" spans="9:10" ht="15.75" customHeight="1" x14ac:dyDescent="0.25">
      <c r="I80"/>
      <c r="J80"/>
    </row>
    <row r="81" spans="10:10" ht="15.75" customHeight="1" x14ac:dyDescent="0.25">
      <c r="J81"/>
    </row>
    <row r="82" spans="10:10" ht="15.75" customHeight="1" x14ac:dyDescent="0.25">
      <c r="J82"/>
    </row>
    <row r="83" spans="10:10" ht="15.75" customHeight="1" x14ac:dyDescent="0.25">
      <c r="J83"/>
    </row>
    <row r="84" spans="10:10" ht="15.75" customHeight="1" x14ac:dyDescent="0.25">
      <c r="J84"/>
    </row>
    <row r="85" spans="10:10" ht="15.75" customHeight="1" x14ac:dyDescent="0.25">
      <c r="J85"/>
    </row>
    <row r="86" spans="10:10" ht="15.75" customHeight="1" x14ac:dyDescent="0.25">
      <c r="J86"/>
    </row>
    <row r="87" spans="10:10" ht="15.75" customHeight="1" x14ac:dyDescent="0.25"/>
    <row r="88" spans="10:10" ht="15.75" customHeight="1" x14ac:dyDescent="0.25"/>
    <row r="89" spans="10:10" ht="15.75" customHeight="1" x14ac:dyDescent="0.25"/>
    <row r="90" spans="10:10" ht="15.75" customHeight="1" x14ac:dyDescent="0.25"/>
    <row r="91" spans="10:10" ht="15.75" customHeight="1" x14ac:dyDescent="0.25"/>
    <row r="92" spans="10:10" ht="15.75" customHeight="1" x14ac:dyDescent="0.25"/>
    <row r="93" spans="10:10" ht="15.75" customHeight="1" x14ac:dyDescent="0.25"/>
    <row r="94" spans="10:10" ht="15.75" customHeight="1" x14ac:dyDescent="0.25"/>
    <row r="95" spans="10:10" ht="15.75" customHeight="1" x14ac:dyDescent="0.25"/>
    <row r="96" spans="10:10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</sheetData>
  <autoFilter ref="B6:N50"/>
  <mergeCells count="6">
    <mergeCell ref="B50:N50"/>
    <mergeCell ref="B49:N49"/>
    <mergeCell ref="B2:N3"/>
    <mergeCell ref="L5:N5"/>
    <mergeCell ref="B47:N47"/>
    <mergeCell ref="B48:N48"/>
  </mergeCells>
  <phoneticPr fontId="4" type="noConversion"/>
  <pageMargins left="0.25" right="0.25" top="0.75" bottom="0.75" header="0.3" footer="0.3"/>
  <pageSetup paperSize="8" scale="4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2026-10-01T08:43:55Z</cp:lastPrinted>
  <dcterms:created xsi:type="dcterms:W3CDTF">2026-01-28T07:22:42Z</dcterms:created>
  <dcterms:modified xsi:type="dcterms:W3CDTF">2026-10-15T07:47:34Z</dcterms:modified>
</cp:coreProperties>
</file>