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6\5. 취업정보\10월 1차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_FilterDatabase" localSheetId="0" hidden="1">Sheet1!$B$6:$N$52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1" l="1"/>
  <c r="B52" i="1" l="1"/>
  <c r="B50" i="1"/>
  <c r="B49" i="1"/>
</calcChain>
</file>

<file path=xl/sharedStrings.xml><?xml version="1.0" encoding="utf-8"?>
<sst xmlns="http://schemas.openxmlformats.org/spreadsheetml/2006/main" count="522" uniqueCount="380">
  <si>
    <t>※ 채용 관련 세부사항은 해당 기업체 문의</t>
  </si>
  <si>
    <t>연번</t>
  </si>
  <si>
    <t>기업체명</t>
  </si>
  <si>
    <t>접수기간</t>
  </si>
  <si>
    <t>근무시간/급여</t>
  </si>
  <si>
    <t>근무형태</t>
  </si>
  <si>
    <t>담당업무</t>
  </si>
  <si>
    <t>분류</t>
  </si>
  <si>
    <t>문의 및 공고사이트</t>
  </si>
  <si>
    <t>채용특이사항</t>
  </si>
  <si>
    <t>구분</t>
    <phoneticPr fontId="4" type="noConversion"/>
  </si>
  <si>
    <t>민간기업</t>
    <phoneticPr fontId="4" type="noConversion"/>
  </si>
  <si>
    <t>민간기업</t>
    <phoneticPr fontId="4" type="noConversion"/>
  </si>
  <si>
    <t>민간기업</t>
    <phoneticPr fontId="4" type="noConversion"/>
  </si>
  <si>
    <t>경기</t>
  </si>
  <si>
    <t>대전</t>
  </si>
  <si>
    <t>서울</t>
  </si>
  <si>
    <t>부산</t>
  </si>
  <si>
    <t>대구</t>
  </si>
  <si>
    <t>인천</t>
  </si>
  <si>
    <t>울산</t>
  </si>
  <si>
    <t>강원</t>
  </si>
  <si>
    <t>충북</t>
  </si>
  <si>
    <t>충남</t>
  </si>
  <si>
    <t>경북</t>
  </si>
  <si>
    <t>경남</t>
  </si>
  <si>
    <t>제주</t>
  </si>
  <si>
    <t>근무지역(도)</t>
    <phoneticPr fontId="4" type="noConversion"/>
  </si>
  <si>
    <t>민간기업</t>
    <phoneticPr fontId="4" type="noConversion"/>
  </si>
  <si>
    <t xml:space="preserve"> </t>
    <phoneticPr fontId="4" type="noConversion"/>
  </si>
  <si>
    <t>민간기업</t>
    <phoneticPr fontId="4" type="noConversion"/>
  </si>
  <si>
    <t>경기</t>
    <phoneticPr fontId="4" type="noConversion"/>
  </si>
  <si>
    <t>근무지역
(시군구)</t>
    <phoneticPr fontId="4" type="noConversion"/>
  </si>
  <si>
    <t>전북</t>
    <phoneticPr fontId="4" type="noConversion"/>
  </si>
  <si>
    <t>민간기업</t>
    <phoneticPr fontId="4" type="noConversion"/>
  </si>
  <si>
    <t>공공기관</t>
    <phoneticPr fontId="4" type="noConversion"/>
  </si>
  <si>
    <t xml:space="preserve"> </t>
    <phoneticPr fontId="4" type="noConversion"/>
  </si>
  <si>
    <t>공공기관</t>
    <phoneticPr fontId="4" type="noConversion"/>
  </si>
  <si>
    <t>접수방법
(우편, 이메일, 공고사이트 접수)</t>
    <phoneticPr fontId="4" type="noConversion"/>
  </si>
  <si>
    <t>민간기업</t>
    <phoneticPr fontId="4" type="noConversion"/>
  </si>
  <si>
    <t xml:space="preserve"> </t>
    <phoneticPr fontId="4" type="noConversion"/>
  </si>
  <si>
    <t>세종</t>
    <phoneticPr fontId="4" type="noConversion"/>
  </si>
  <si>
    <t>사무</t>
  </si>
  <si>
    <t>민간기업</t>
  </si>
  <si>
    <t xml:space="preserve">[10월 – 1차] 기업체 장애인 채용 안내      </t>
    <phoneticPr fontId="4" type="noConversion"/>
  </si>
  <si>
    <t>02-761-1241</t>
  </si>
  <si>
    <t>02-3210-3856</t>
  </si>
  <si>
    <t>주 5일(월~금요일), 1일 8시간 근무(09시~18시)
30,799천원 수준(성과급 별도)</t>
    <phoneticPr fontId="4" type="noConversion"/>
  </si>
  <si>
    <t>주 5일(월~금요일), 1일 8시간 근무(09시~18시)
기본연봉 약 37,816천원
* 50백만원 수준(성과급 포함)</t>
    <phoneticPr fontId="4" type="noConversion"/>
  </si>
  <si>
    <t>* 장애인만 채용</t>
    <phoneticPr fontId="4" type="noConversion"/>
  </si>
  <si>
    <t>사무</t>
    <phoneticPr fontId="4" type="noConversion"/>
  </si>
  <si>
    <t>주식회사 우리들관리</t>
    <phoneticPr fontId="4" type="noConversion"/>
  </si>
  <si>
    <t>2026.10.30 (금) 24:00</t>
    <phoneticPr fontId="4" type="noConversion"/>
  </si>
  <si>
    <t>환경정리</t>
    <phoneticPr fontId="4" type="noConversion"/>
  </si>
  <si>
    <t>기간의 정함이 있는 근로계약 · 12개월</t>
    <phoneticPr fontId="4" type="noConversion"/>
  </si>
  <si>
    <t>ghsdb3@kead.or.kr,
02-6004-1032</t>
    <phoneticPr fontId="4" type="noConversion"/>
  </si>
  <si>
    <t>서울현대요양병원</t>
    <phoneticPr fontId="4" type="noConversion"/>
  </si>
  <si>
    <t>기간의 정함이 없는 근로계약</t>
    <phoneticPr fontId="4" type="noConversion"/>
  </si>
  <si>
    <t>02-6942-6359</t>
    <phoneticPr fontId="4" type="noConversion"/>
  </si>
  <si>
    <t>서울</t>
    <phoneticPr fontId="4" type="noConversion"/>
  </si>
  <si>
    <t>울산</t>
    <phoneticPr fontId="4" type="noConversion"/>
  </si>
  <si>
    <t>충북</t>
    <phoneticPr fontId="4" type="noConversion"/>
  </si>
  <si>
    <t>전남광주</t>
    <phoneticPr fontId="4" type="noConversion"/>
  </si>
  <si>
    <t>전북</t>
    <phoneticPr fontId="4" type="noConversion"/>
  </si>
  <si>
    <t>2026.10.12 (월) 17:00</t>
    <phoneticPr fontId="4" type="noConversion"/>
  </si>
  <si>
    <t>금정구</t>
    <phoneticPr fontId="4" type="noConversion"/>
  </si>
  <si>
    <t>* 장애인 병행채용</t>
    <phoneticPr fontId="4" type="noConversion"/>
  </si>
  <si>
    <t>기간의 정함이 없는 근로계약</t>
    <phoneticPr fontId="4" type="noConversion"/>
  </si>
  <si>
    <t>급식지원</t>
    <phoneticPr fontId="4" type="noConversion"/>
  </si>
  <si>
    <t>환경정리</t>
    <phoneticPr fontId="4" type="noConversion"/>
  </si>
  <si>
    <t>051-647-0457</t>
    <phoneticPr fontId="4" type="noConversion"/>
  </si>
  <si>
    <t>미진기업㈜</t>
    <phoneticPr fontId="4" type="noConversion"/>
  </si>
  <si>
    <t>사하구</t>
    <phoneticPr fontId="4" type="noConversion"/>
  </si>
  <si>
    <t>2026.10.07 (수) 24:00</t>
    <phoneticPr fontId="4" type="noConversion"/>
  </si>
  <si>
    <t>02-2639-2446</t>
    <phoneticPr fontId="4" type="noConversion"/>
  </si>
  <si>
    <t>* 장애인만 채용</t>
    <phoneticPr fontId="4" type="noConversion"/>
  </si>
  <si>
    <t>사무</t>
    <phoneticPr fontId="4" type="noConversion"/>
  </si>
  <si>
    <t>기간의 정함이 있는 근로계약 · 24개월
(계약기간 만료 후 상용직 전환 검토)</t>
    <phoneticPr fontId="4" type="noConversion"/>
  </si>
  <si>
    <t>(주)윌앤비전</t>
    <phoneticPr fontId="4" type="noConversion"/>
  </si>
  <si>
    <t>북구</t>
    <phoneticPr fontId="4" type="noConversion"/>
  </si>
  <si>
    <t>053-782-1908</t>
    <phoneticPr fontId="4" type="noConversion"/>
  </si>
  <si>
    <t>기간의 정함이 있는 근로계약 · 3개월
(계약기간 만료 후 상용직 전환 검토)</t>
    <phoneticPr fontId="4" type="noConversion"/>
  </si>
  <si>
    <t>기타</t>
    <phoneticPr fontId="4" type="noConversion"/>
  </si>
  <si>
    <t>* 장애인만 채용(장애인복지카드 소지자(필수))
* 일반 경비원 신임교육 이수 필수</t>
    <phoneticPr fontId="4" type="noConversion"/>
  </si>
  <si>
    <t>(주)대화에스에스</t>
    <phoneticPr fontId="4" type="noConversion"/>
  </si>
  <si>
    <t>북구</t>
    <phoneticPr fontId="4" type="noConversion"/>
  </si>
  <si>
    <t>2026.10.16 (금) 24:00</t>
    <phoneticPr fontId="4" type="noConversion"/>
  </si>
  <si>
    <t>032-242-1013</t>
    <phoneticPr fontId="4" type="noConversion"/>
  </si>
  <si>
    <t>기타</t>
    <phoneticPr fontId="4" type="noConversion"/>
  </si>
  <si>
    <t>단순 제조 종사원 5명
- 화장지, 복사용지 생산, 식기세척 단순 작업</t>
    <phoneticPr fontId="4" type="noConversion"/>
  </si>
  <si>
    <t>（사）한국사회적기업연구소</t>
    <phoneticPr fontId="4" type="noConversion"/>
  </si>
  <si>
    <t>검단구</t>
    <phoneticPr fontId="4" type="noConversion"/>
  </si>
  <si>
    <t>서해구</t>
    <phoneticPr fontId="4" type="noConversion"/>
  </si>
  <si>
    <t>032-540-2030</t>
    <phoneticPr fontId="4" type="noConversion"/>
  </si>
  <si>
    <t>기간의 정함이 있는 근로계약 · 6개월
(계약기간 만료 후 상용직 전환 검토)</t>
    <phoneticPr fontId="4" type="noConversion"/>
  </si>
  <si>
    <t>(주)이랜드이츠</t>
    <phoneticPr fontId="4" type="noConversion"/>
  </si>
  <si>
    <t>유성구</t>
    <phoneticPr fontId="4" type="noConversion"/>
  </si>
  <si>
    <t>기간의 정함이 있는 근로계약 · 3개월
(계약기간 만료 후 상용직 전환 검토)</t>
    <phoneticPr fontId="4" type="noConversion"/>
  </si>
  <si>
    <t>면접 시 상세 근무시간 협의 후 확정
시급 10,320원 이상</t>
    <phoneticPr fontId="4" type="noConversion"/>
  </si>
  <si>
    <t>042-288-2163</t>
    <phoneticPr fontId="4" type="noConversion"/>
  </si>
  <si>
    <t>기간의 정함이 있는 근로계약 · 12개월</t>
    <phoneticPr fontId="4" type="noConversion"/>
  </si>
  <si>
    <t>(주)프로에스콤</t>
    <phoneticPr fontId="4" type="noConversion"/>
  </si>
  <si>
    <t>서구</t>
    <phoneticPr fontId="4" type="noConversion"/>
  </si>
  <si>
    <t>2026.10.13 (화) 24:00</t>
    <phoneticPr fontId="4" type="noConversion"/>
  </si>
  <si>
    <t>2026.10.08 (목) 18:00</t>
    <phoneticPr fontId="4" type="noConversion"/>
  </si>
  <si>
    <t>주식회사프로텍트</t>
    <phoneticPr fontId="4" type="noConversion"/>
  </si>
  <si>
    <t>울주군</t>
    <phoneticPr fontId="4" type="noConversion"/>
  </si>
  <si>
    <t>기간의 정함이 없는 근로계약(시간(선택)제)</t>
    <phoneticPr fontId="4" type="noConversion"/>
  </si>
  <si>
    <t>051-900-0880</t>
    <phoneticPr fontId="4" type="noConversion"/>
  </si>
  <si>
    <t>동구</t>
    <phoneticPr fontId="4" type="noConversion"/>
  </si>
  <si>
    <t>070-4229-9428</t>
    <phoneticPr fontId="4" type="noConversion"/>
  </si>
  <si>
    <t>주식회사 에너지세종</t>
    <phoneticPr fontId="4" type="noConversion"/>
  </si>
  <si>
    <t>* 장애인 병행채용
* 자차 출퇴근 가능하신 분 지원 바랍니다</t>
    <phoneticPr fontId="4" type="noConversion"/>
  </si>
  <si>
    <t>2026.10.12 (월) 10:00</t>
    <phoneticPr fontId="4" type="noConversion"/>
  </si>
  <si>
    <t>070-8857-2535</t>
    <phoneticPr fontId="4" type="noConversion"/>
  </si>
  <si>
    <t>성남시육아종합지원센터</t>
    <phoneticPr fontId="4" type="noConversion"/>
  </si>
  <si>
    <t>성남시</t>
    <phoneticPr fontId="4" type="noConversion"/>
  </si>
  <si>
    <t>환경정리</t>
    <phoneticPr fontId="4" type="noConversion"/>
  </si>
  <si>
    <t>2026.10.12 (월) 12:00</t>
    <phoneticPr fontId="4" type="noConversion"/>
  </si>
  <si>
    <t>주식회사 선진하우징</t>
    <phoneticPr fontId="4" type="noConversion"/>
  </si>
  <si>
    <t>인제군</t>
    <phoneticPr fontId="4" type="noConversion"/>
  </si>
  <si>
    <t>* 장애인 병행채용
* 보건증 필수</t>
    <phoneticPr fontId="4" type="noConversion"/>
  </si>
  <si>
    <t>급식지원</t>
    <phoneticPr fontId="4" type="noConversion"/>
  </si>
  <si>
    <t>기간의 정함이 있는 근로계약 · 2개월
(계약기간 만료 후 상용직 전환 검토)</t>
    <phoneticPr fontId="4" type="noConversion"/>
  </si>
  <si>
    <t>2026.10.22 (목) 24:00</t>
    <phoneticPr fontId="4" type="noConversion"/>
  </si>
  <si>
    <t>043-230-6462</t>
    <phoneticPr fontId="4" type="noConversion"/>
  </si>
  <si>
    <t>(주)힐링스포츠</t>
    <phoneticPr fontId="4" type="noConversion"/>
  </si>
  <si>
    <t>청주시</t>
    <phoneticPr fontId="4" type="noConversion"/>
  </si>
  <si>
    <t>기간의 정함이 있는 근로계약 · 4개월
(4개월 계약 후 정규직 전환 검토)</t>
    <phoneticPr fontId="4" type="noConversion"/>
  </si>
  <si>
    <t>농업회사법인（주）은혜농산</t>
    <phoneticPr fontId="4" type="noConversion"/>
  </si>
  <si>
    <t>옥천군</t>
    <phoneticPr fontId="4" type="noConversion"/>
  </si>
  <si>
    <t>043-733-5846</t>
    <phoneticPr fontId="4" type="noConversion"/>
  </si>
  <si>
    <t>씨제이프레시웨이주식회사</t>
    <phoneticPr fontId="4" type="noConversion"/>
  </si>
  <si>
    <t>급식지원</t>
    <phoneticPr fontId="4" type="noConversion"/>
  </si>
  <si>
    <t>042-620-6261</t>
    <phoneticPr fontId="4" type="noConversion"/>
  </si>
  <si>
    <t>계룡시</t>
    <phoneticPr fontId="4" type="noConversion"/>
  </si>
  <si>
    <t>2026.10.16 (금) 24:00</t>
    <phoneticPr fontId="4" type="noConversion"/>
  </si>
  <si>
    <t>031-8069-3463</t>
    <phoneticPr fontId="4" type="noConversion"/>
  </si>
  <si>
    <t>천안시</t>
    <phoneticPr fontId="4" type="noConversion"/>
  </si>
  <si>
    <t>주식회사 삼천리모터스</t>
    <phoneticPr fontId="4" type="noConversion"/>
  </si>
  <si>
    <t>환경정리</t>
    <phoneticPr fontId="4" type="noConversion"/>
  </si>
  <si>
    <t>2026.10.15 (목) 24:00</t>
    <phoneticPr fontId="4" type="noConversion"/>
  </si>
  <si>
    <t>365서울탑플란트치과의원</t>
    <phoneticPr fontId="4" type="noConversion"/>
  </si>
  <si>
    <t>순천시</t>
    <phoneticPr fontId="4" type="noConversion"/>
  </si>
  <si>
    <t>치과 진료기구 및 물품관리원 2명
- 치과 진료용 기구 및 물품 준비(소독 등) 및 미화, 고객 도우미 등(업무강도 낮은 편)</t>
    <phoneticPr fontId="4" type="noConversion"/>
  </si>
  <si>
    <t>나주시</t>
    <phoneticPr fontId="4" type="noConversion"/>
  </si>
  <si>
    <t>기간의 정함이 없는 근로계약(시간(선택)제)</t>
    <phoneticPr fontId="4" type="noConversion"/>
  </si>
  <si>
    <t>061-930-2000</t>
    <phoneticPr fontId="4" type="noConversion"/>
  </si>
  <si>
    <t>2026.10.12 (월) 24:00</t>
    <phoneticPr fontId="4" type="noConversion"/>
  </si>
  <si>
    <t>063-281-2821</t>
    <phoneticPr fontId="4" type="noConversion"/>
  </si>
  <si>
    <t>(주)쓰리에이치</t>
    <phoneticPr fontId="4" type="noConversion"/>
  </si>
  <si>
    <t>전주시</t>
    <phoneticPr fontId="4" type="noConversion"/>
  </si>
  <si>
    <t>063-831-8100</t>
    <phoneticPr fontId="4" type="noConversion"/>
  </si>
  <si>
    <t>동양실업</t>
    <phoneticPr fontId="4" type="noConversion"/>
  </si>
  <si>
    <t>익산시</t>
    <phoneticPr fontId="4" type="noConversion"/>
  </si>
  <si>
    <t>(오전) 7시 30분 ~ (오후) 4시 30분
시급 10,320원</t>
    <phoneticPr fontId="4" type="noConversion"/>
  </si>
  <si>
    <t>053-288-1541</t>
    <phoneticPr fontId="4" type="noConversion"/>
  </si>
  <si>
    <t>청도군</t>
    <phoneticPr fontId="4" type="noConversion"/>
  </si>
  <si>
    <t>2026.10.17 (토) 24:00</t>
    <phoneticPr fontId="4" type="noConversion"/>
  </si>
  <si>
    <t>영천시</t>
    <phoneticPr fontId="4" type="noConversion"/>
  </si>
  <si>
    <t>세탁</t>
    <phoneticPr fontId="4" type="noConversion"/>
  </si>
  <si>
    <t>2026.10.19 (월) 24:00</t>
    <phoneticPr fontId="4" type="noConversion"/>
  </si>
  <si>
    <t>055-639-4157</t>
    <phoneticPr fontId="4" type="noConversion"/>
  </si>
  <si>
    <t>의료법인 거붕 백병원</t>
    <phoneticPr fontId="4" type="noConversion"/>
  </si>
  <si>
    <t>거제시</t>
    <phoneticPr fontId="4" type="noConversion"/>
  </si>
  <si>
    <t>환경정리</t>
    <phoneticPr fontId="4" type="noConversion"/>
  </si>
  <si>
    <t>기간의 정함이 있는 근로계약(시간(선택)제) · 12개월
(계약기간 만료 후 상용직 전환 검토)</t>
    <phoneticPr fontId="4" type="noConversion"/>
  </si>
  <si>
    <t>연연칠백리 주식회사</t>
    <phoneticPr fontId="4" type="noConversion"/>
  </si>
  <si>
    <t>거제시</t>
    <phoneticPr fontId="4" type="noConversion"/>
  </si>
  <si>
    <t>055-634-2255</t>
    <phoneticPr fontId="4" type="noConversion"/>
  </si>
  <si>
    <t>기타</t>
    <phoneticPr fontId="4" type="noConversion"/>
  </si>
  <si>
    <t>아라요양원</t>
    <phoneticPr fontId="4" type="noConversion"/>
  </si>
  <si>
    <t>제주시</t>
    <phoneticPr fontId="4" type="noConversion"/>
  </si>
  <si>
    <t>* 장애인 병행채용
* 우대사항: 한식조리기능사</t>
    <phoneticPr fontId="4" type="noConversion"/>
  </si>
  <si>
    <t>2026.10.07 (수) 24:00</t>
    <phoneticPr fontId="4" type="noConversion"/>
  </si>
  <si>
    <t>064-724-2222</t>
    <phoneticPr fontId="4" type="noConversion"/>
  </si>
  <si>
    <t>서귀포시</t>
    <phoneticPr fontId="4" type="noConversion"/>
  </si>
  <si>
    <t>(주）케이티팝스</t>
    <phoneticPr fontId="4" type="noConversion"/>
  </si>
  <si>
    <t>강서구</t>
    <phoneticPr fontId="4" type="noConversion"/>
  </si>
  <si>
    <t>강동구</t>
    <phoneticPr fontId="4" type="noConversion"/>
  </si>
  <si>
    <t>패스트박스 주식회사</t>
    <phoneticPr fontId="4" type="noConversion"/>
  </si>
  <si>
    <t>주식회사 금하테크</t>
    <phoneticPr fontId="4" type="noConversion"/>
  </si>
  <si>
    <t>기간의 정함이 있는 근로계약(시간(선택)제) · 3개월
(계약기간 만료 후 상용직 전환 검토)</t>
    <phoneticPr fontId="4" type="noConversion"/>
  </si>
  <si>
    <t>조리사, 조리원 모집인원 2명 중 장애인 채용인원 1명</t>
    <phoneticPr fontId="4" type="noConversion"/>
  </si>
  <si>
    <t>기간의 정함이 있는 근로계약(시간(선택)제) · 23개월
(만 60세 이상일 경우 1년)</t>
    <phoneticPr fontId="4" type="noConversion"/>
  </si>
  <si>
    <t>주 5일(휴무일 변동), 10:30~19:30
시급 11,000원 이상</t>
  </si>
  <si>
    <t>주 40시간, (오전) 8시 00분 ~ (오후) 5시 00분
월급 215만원 이상</t>
    <phoneticPr fontId="4" type="noConversion"/>
  </si>
  <si>
    <t>2026.10.13 (화) 15:00</t>
    <phoneticPr fontId="4" type="noConversion"/>
  </si>
  <si>
    <t>아파트 모니터 경비원 1명
* 북구 국우동 칠곡현대아파트
- 전반적인 경비 업무</t>
    <phoneticPr fontId="4" type="noConversion"/>
  </si>
  <si>
    <t>사무보조 1명
- 회식비 및 현금시재 증빙 관리
- 매출 세금계산서 정산서 검수 및 발행
- 입금 전표, 출금 전표 작성 및 관리
- 보증보험 및 보증금 관리
- 자금 일보 및 지출결의서 상신</t>
    <phoneticPr fontId="4" type="noConversion"/>
  </si>
  <si>
    <t>담당자 연락처 및 이메일(개인회원 로그인(www.work24.go.kr) 후 조회 가능)</t>
  </si>
  <si>
    <t>* 장애인만 채용
* 지원자격: 60대까지 지원 가능
* 우대사항: 여성
* 비고: 업무 환경상 안전상의 이유로 일부 장애 제한될 수 있음</t>
    <phoneticPr fontId="4" type="noConversion"/>
  </si>
  <si>
    <t>주 3일 [월, 화, 수] (08:00~16:00 주 21시간)
(협의 가능)
시급 10,320원</t>
    <phoneticPr fontId="4" type="noConversion"/>
  </si>
  <si>
    <t>행정 2명
- 사업관리, 경영·회계·사무</t>
    <phoneticPr fontId="4" type="noConversion"/>
  </si>
  <si>
    <t>청소직원 1명
* 서울시 강서구 염창금호아파트</t>
    <phoneticPr fontId="4" type="noConversion"/>
  </si>
  <si>
    <t>메드윌병원</t>
    <phoneticPr fontId="4" type="noConversion"/>
  </si>
  <si>
    <t>공공기관</t>
  </si>
  <si>
    <t>인천시설공단</t>
  </si>
  <si>
    <t>2026.10.06 (화) 18:00</t>
  </si>
  <si>
    <t>정규직
주 40시간 근무(상세한 요일 및 시간은 근무지에 따라 다를 수 있음)</t>
  </si>
  <si>
    <t>070-4896-0800</t>
  </si>
  <si>
    <t>주 5일(월~금요일), 1일 8시간 근무(09시~18시)
월급 2,349,790원</t>
    <phoneticPr fontId="4" type="noConversion"/>
  </si>
  <si>
    <t>기간의 정함이 없는 근로계약(정년 적용)
(임용일로부터 3개월간 수습 근무 후 근무
평가를 통해 임용 여부 최종 확정)</t>
    <phoneticPr fontId="4" type="noConversion"/>
  </si>
  <si>
    <t>공무직(사무원) 8명
* 중소기업기술정보진흥원 세종 본원(인사규정에 따라 순환근무가 가능함)
- 정부위탁 사업관리 사무 지원 및 임원 지원 업무 등</t>
    <phoneticPr fontId="4" type="noConversion"/>
  </si>
  <si>
    <t>* 장애인 제한경쟁
* 지원자격
- 공통요건 충족 및「장애인고용촉진 및 직업재활법」제2조에 의한 장애인</t>
    <phoneticPr fontId="4" type="noConversion"/>
  </si>
  <si>
    <t>* 방문, 온라인, 이메일 접수
- 온라인: www.work24.go.kr
- 이메일: 개인회원 로그인(www.work24.go.kr) 후 조회 가능
* 제출서류: 이력서</t>
    <phoneticPr fontId="4" type="noConversion"/>
  </si>
  <si>
    <t>* 온라인, 이메일 접수
- 온라인: www.work24.go.kr
- 이메일: 개인회원 로그인(www.work24.go.kr) 후 조회 가능
* 제출서류: 이력서(자사 이력서 양식)
※ 자사 이력서를 제출서류 양식에서 다운로드받아 작성 후 입사 지원하시기 바랍니다.</t>
    <phoneticPr fontId="4" type="noConversion"/>
  </si>
  <si>
    <t>* 온라인, 이메일 접수
- 온라인: www.work24.go.kr
- 이메일: cjswjd0628@kead.or.kr
* 제출서류: 이력서, 자기소개서</t>
    <phoneticPr fontId="4" type="noConversion"/>
  </si>
  <si>
    <t>* 온라인 접수
- 온라인: www.work24.go.kr
* 제출서류: 이력서, 자기소개서, 졸업증명서, 경력증명서</t>
    <phoneticPr fontId="4" type="noConversion"/>
  </si>
  <si>
    <t>* 온라인 접수
- 채용 홈페이지 접수 https://elandeats.career.greetinghr.com/o/176730</t>
    <phoneticPr fontId="4" type="noConversion"/>
  </si>
  <si>
    <t>* 온라인 접수
- 온라인: www.work24.go.kr
* 제출서류: 이력서</t>
    <phoneticPr fontId="4" type="noConversion"/>
  </si>
  <si>
    <t>* 온라인 접수
- 온라인: www.work24.go.kr
* 제출서류: 이력서</t>
    <phoneticPr fontId="4" type="noConversion"/>
  </si>
  <si>
    <t>* 방문, 팩스, 온라인, 이메일 접수
- 팩스: 033-762-1074
- 온라인: www.work24.go.kr
- 이메일: sj7621074@naver.com
* 제출서류: 이력서</t>
    <phoneticPr fontId="4" type="noConversion"/>
  </si>
  <si>
    <t>* 이메일 접수
- 이메일: ksd0326@kead.or.kr
* 제출서류: 이력서</t>
    <phoneticPr fontId="4" type="noConversion"/>
  </si>
  <si>
    <t>* 온라인 접수
- 온라인: www.work24.go.kr
* 제출서류: 이력서, 장애인 증명서 또는 복지카드, 보건증(추후 발급 가능)</t>
    <phoneticPr fontId="4" type="noConversion"/>
  </si>
  <si>
    <t>* 온라인, 이메일 접수
- 온라인: www.work24.go.kr
- 이메일: 개인회원 로그인(www.work24.go.kr) 후 조회 가능
* 제출서류: 이력서</t>
    <phoneticPr fontId="4" type="noConversion"/>
  </si>
  <si>
    <t>* 온라인 접수
- 온라인: www.work24.go.kr
* 제출서류: 이력서</t>
    <phoneticPr fontId="4" type="noConversion"/>
  </si>
  <si>
    <t>* 방문, 온라인 접수
- 온라인: www.work24.go.kr
* 제출서류: 이력서</t>
    <phoneticPr fontId="4" type="noConversion"/>
  </si>
  <si>
    <t>* 온라인 접수
- 온라인: www.work24.go.kr
* 제출서류: 이력서, 자기소개서</t>
    <phoneticPr fontId="4" type="noConversion"/>
  </si>
  <si>
    <t>* 이메일 접수
- 이메일: kth2814@kead.or.kr
* 제출서류: 이력서, 복지카드</t>
    <phoneticPr fontId="4" type="noConversion"/>
  </si>
  <si>
    <t>* 방문, 우편, 팩스, 온라인 접수
- 팩스: 054-336-2231
- 온라인: www.work24.go.kr
* 제출서류: 이력서</t>
    <phoneticPr fontId="4" type="noConversion"/>
  </si>
  <si>
    <t>* 이메일 접수
- 이메일: geojejob@korea.kr
* 제출서류: 이력서(자사 이력서 양식)
* 자사 이력서를 제출서류 양식에서 다운로드받아 작성 후 입사 지원하시기 바랍니다.
* 고용24 구직등록, 증명사진 부착 필수</t>
    <phoneticPr fontId="4" type="noConversion"/>
  </si>
  <si>
    <t>* 문자, 이메일 접수
- 문자, 이메일: 개인회원 로그인(www.work24.go.kr) 후 조회 가능
* 제출서류: 이력서(자사 이력서 양식)
* 개인회원 로그인(www.work24.go.kr) 후 자사 이력서 양식 조회 가능
* 지원방법: 문자로 이력서 보내주시면 확인 후 전화드리겠습니다.</t>
    <phoneticPr fontId="4" type="noConversion"/>
  </si>
  <si>
    <t>* 팩스, 온라인 접수
- 팩스: 02-2135-7577
- 온라인: www.work24.go.kr
* 제출서류: 이력서, 자기소개서</t>
    <phoneticPr fontId="4" type="noConversion"/>
  </si>
  <si>
    <t>* 장애인 병행채용
* 조리사 자격증 소지자(종류 무관) 필수
* 정년(만 60세) 이상인 경우 계약 형태로 채용 및 연장근로 가능</t>
    <phoneticPr fontId="4" type="noConversion"/>
  </si>
  <si>
    <t>미화원 1명
* 사하구 다대동(사하구3-1, 사하구5 선보공업 정거장 인근)
- 사무실, 건물, 공장 등 업무 공간 청소</t>
    <phoneticPr fontId="4" type="noConversion"/>
  </si>
  <si>
    <t>* 전화, 문자 접수
- 전화: 051-647-0457
* 제출서류: 이력서</t>
    <phoneticPr fontId="4" type="noConversion"/>
  </si>
  <si>
    <t>주차 유도 사원 모집인원 2명 중 장애인 채용인원 1명
* 롯데백화점 대전점
- 백화점 진입로 및 주차장 내 교통 흐름 유도
- 보행자 안전 확보 및 사고 예방
- 주차장 내 혼잡 완화 및 고객 차량 안내
- 고객 응대 및 안전 상황 보고
- 입·출차 유도 업무</t>
    <phoneticPr fontId="4" type="noConversion"/>
  </si>
  <si>
    <t>* 장애인만 채용
* 자격사항: 자동차운전면허 1종 보통 소지자, 장애인복지카드 소지자</t>
    <phoneticPr fontId="4" type="noConversion"/>
  </si>
  <si>
    <t>미화원 1명
* 울산과학대학교 내 혈액원
- 미화(분리수거, 바닥 청소 등)</t>
    <phoneticPr fontId="4" type="noConversion"/>
  </si>
  <si>
    <t>환경미화 1명
* 구미 아이사랑놀이터
- 환경미화(청소) 및 정리</t>
    <phoneticPr fontId="4" type="noConversion"/>
  </si>
  <si>
    <t>시설관리 2명
- 시설관리(미화, 세탁 업무)</t>
    <phoneticPr fontId="4" type="noConversion"/>
  </si>
  <si>
    <t>청소원 1명
- 공장 안 청소, 공장 휴게실, 화장실, 샤워실 청소
- 습식 청소차 운행 (초보 가능)
- 노끈 정리 작업</t>
    <phoneticPr fontId="4" type="noConversion"/>
  </si>
  <si>
    <t>주식회사 선진펫</t>
    <phoneticPr fontId="4" type="noConversion"/>
  </si>
  <si>
    <t>현장직(창고관리) 1명
- 물류창고 내 파지 및 폐비닐 정리</t>
    <phoneticPr fontId="4" type="noConversion"/>
  </si>
  <si>
    <t>주식회사 부흥산업</t>
    <phoneticPr fontId="4" type="noConversion"/>
  </si>
  <si>
    <t>환경미화원 1명
* 거붕백병원
- 건물 청소</t>
    <phoneticPr fontId="4" type="noConversion"/>
  </si>
  <si>
    <t>* 방문, 온라인, 이메일 접수
- 온라인: www.work24.go.kr
- 이메일: 개인회원 로그인(www.work24.go.kr) 후 조회 가능
* 제출서류: 이력서, 경력증명서
* 채용절차의 공정화에 관한 법률에 따라 채용 여부 확정일로부터 14일 이후 서류 반환 청구가 가능합니다(방문 접수에 한함)</t>
    <phoneticPr fontId="4" type="noConversion"/>
  </si>
  <si>
    <t>미화원 1명
* 성산리치유클래시아</t>
    <phoneticPr fontId="4" type="noConversion"/>
  </si>
  <si>
    <t>051-519-8162</t>
    <phoneticPr fontId="4" type="noConversion"/>
  </si>
  <si>
    <t>* 팩스, 이메일 접수
- 팩스: 053-782-8803
- 이메일: sangwonsc@naver.com
* 제출서류: 이력서, 신임경비원 교육 이수증, 배치 폐지 확인서</t>
    <phoneticPr fontId="4" type="noConversion"/>
  </si>
  <si>
    <t>노면청소차 운전 1명
* 온산공단
- 노면청소차 운전, 청소차 운전 (공장 내 운행) 8.5톤</t>
    <phoneticPr fontId="4" type="noConversion"/>
  </si>
  <si>
    <t>기간의 정함이 없는 근로계약
(3개월 계약 후 상용직 전환 검토)</t>
    <phoneticPr fontId="4" type="noConversion"/>
  </si>
  <si>
    <t>조리원 모집인원 4명 중 장애인 채용인원 1명
* 내린천휴게소
- 음식 조리 업무</t>
    <phoneticPr fontId="4" type="noConversion"/>
  </si>
  <si>
    <t>조리보조직(세척, 청소) 4명
* 충청남도 계룡시 신도안면 계룡대
- 주방 보조(세척, 바닥 청소, 전처리 등)</t>
    <phoneticPr fontId="4" type="noConversion"/>
  </si>
  <si>
    <t>061-900-1912</t>
    <phoneticPr fontId="4" type="noConversion"/>
  </si>
  <si>
    <t>* 장애인만 채용
* 우대사항
- 컴퓨터 활용 능력: 문서작성 (워드프로세스 활용), 표계산 (스프레드시트 활용)</t>
    <phoneticPr fontId="4" type="noConversion"/>
  </si>
  <si>
    <t>* 장애인만 채용
* 우대사항
- 전공: 금융·회계·세무학/회계재무전공
- 컴퓨터 활용 능력: 문서작성 (워드프로세스 활용), 표계산 (스프레드시트 활용), 프레젠테이션 프로그램 활용, 회계 프로그램
- 기타: 총무 또는 회계 경험, 회계 및 세무 관련 지식, Microsoft Office 프로그램 능숙 사용, 꼼꼼하고 정확한 업무 처리 능력, 팀워크 및 의사소통 능력</t>
    <phoneticPr fontId="4" type="noConversion"/>
  </si>
  <si>
    <t>* 팩스, 온라인, 이메일 접수
- 팩스: 053-289-3112
- 온라인: www.work24.go.kr
- 이메일: ab113@daum.net
* 제출서류: 이력서</t>
    <phoneticPr fontId="4" type="noConversion"/>
  </si>
  <si>
    <t>한국농수산식품유통공사</t>
    <phoneticPr fontId="4" type="noConversion"/>
  </si>
  <si>
    <t>09:00~12:30 혹은 13:30~17:00 (1일 3시간 30분), 주 17시간
시급 10,320원</t>
    <phoneticPr fontId="4" type="noConversion"/>
  </si>
  <si>
    <t>* 방문, 이메일 접수
- 이메일: jhj828@kead.or.kr
* 제출서류: (필수) 이력서, 주민등록등본, (해당자만) 자격증 사본
* 메일 제목: 365서울탑플란트치과의원_홍길동</t>
    <phoneticPr fontId="4" type="noConversion"/>
  </si>
  <si>
    <t>07:00~16:00 (주 5일 / 주 40시간 근무)
월급 215만원</t>
    <phoneticPr fontId="4" type="noConversion"/>
  </si>
  <si>
    <t>평일 09:00~16:00 / 휴게 1시간, 토요일 09:00~12:00, 주 33시간
월급 200만원</t>
    <phoneticPr fontId="4" type="noConversion"/>
  </si>
  <si>
    <t>병원 내 환자이송보조 및 안내</t>
    <phoneticPr fontId="4" type="noConversion"/>
  </si>
  <si>
    <t>기간의 정함이 있는 근로계약 · 12개월
(계약 종료 후 상용직 전환 검토)</t>
    <phoneticPr fontId="4" type="noConversion"/>
  </si>
  <si>
    <t>단순생산직 1명
- 파/분쇄장 설비 가동 점검
- 폐기물 선별 및 처리 업무 지원</t>
    <phoneticPr fontId="4" type="noConversion"/>
  </si>
  <si>
    <t>주 4일 근무(화~토 中 4일) / 월 16일 근무
일 4시간 30분 근무 (휴게시간 30분 포함) / 월 64시간
※ 근무일, 근무시간(오전, 오후)은 면접 시 협의 진행
시급 10,320원</t>
    <phoneticPr fontId="4" type="noConversion"/>
  </si>
  <si>
    <t>033-762-1073</t>
    <phoneticPr fontId="4" type="noConversion"/>
  </si>
  <si>
    <t>8:00~17:00(8시간) 또는 4시간
(근무 협의 가능)
시급 10,320원</t>
    <phoneticPr fontId="4" type="noConversion"/>
  </si>
  <si>
    <t>청소직 1명
* 삼천리모터스 BMW 천안지점(전시장)
- 청소 업무</t>
    <phoneticPr fontId="4" type="noConversion"/>
  </si>
  <si>
    <t>기간의 정함이 있는 근로계약 · 1개월
(1개월 업무평가 후 연장 가능)</t>
    <phoneticPr fontId="4" type="noConversion"/>
  </si>
  <si>
    <t>청소원 2명
* 대자인병원
- 청소 업무</t>
    <phoneticPr fontId="4" type="noConversion"/>
  </si>
  <si>
    <t>08:30~17:30, 주 5일
월급 2,300,000원</t>
    <phoneticPr fontId="4" type="noConversion"/>
  </si>
  <si>
    <t>세탁물 정돈 2명
- 병원 세탁물(환의, 수술포, 이불) 정돈</t>
    <phoneticPr fontId="4" type="noConversion"/>
  </si>
  <si>
    <t>주 6일 4시간 근무(주말 포함 근무, 평일 1일 휴무일 선택)
개인별 유동적(7시, 14시 출근)
- 오전(07:00~11:30), 오후(14:00~18:30)
월급 약 135만원</t>
    <phoneticPr fontId="4" type="noConversion"/>
  </si>
  <si>
    <t>* 온라인 접수
- 채용 홈페이지 접수 https://tipa.careerlink.kr/</t>
    <phoneticPr fontId="4" type="noConversion"/>
  </si>
  <si>
    <t xml:space="preserve">* 장애인만 채용
* 지원자격
- 아파트 내부 청소 가능한 분
- 성실한 분 </t>
    <phoneticPr fontId="4" type="noConversion"/>
  </si>
  <si>
    <t>환자이송요원 1명
- 거동이 불편한 환자를 휠체어 등을 이용하여 치료 스케줄에 맞추어 이송하는 업무
- 병실 &lt;-&gt; 재활치료실</t>
    <phoneticPr fontId="4" type="noConversion"/>
  </si>
  <si>
    <t>주 30~40시간 (협의 가능)
(오전) 9시 00분~(오후) 6시 00분 (주 40시간)
(오전) 9시 00분~(오후) 5시 00분 (주 35시간)
(오전) 10시 00분~(오후) 6시 00분 (주 35시간)
연봉 2,400만원 이상 (협의 가능)</t>
    <phoneticPr fontId="4" type="noConversion"/>
  </si>
  <si>
    <t>채용 홈페이지 문의 또는
개인회원 로그인(www.work24.go.kr) 후 
담당자 연락처 조회 가능</t>
    <phoneticPr fontId="4" type="noConversion"/>
  </si>
  <si>
    <t>주 5일 (주말 포함한 스케줄 근무)
/ 휴게시간 및 근무시간은 근무상황에 따라 변경될 수 있음
10:00 ~ 20:00 (휴게 2시간 이상)
월 225만원 이상 (세전)</t>
    <phoneticPr fontId="4" type="noConversion"/>
  </si>
  <si>
    <t>* 장애인 병행채용
* 우대사항
- 경력자 우대(신입 가능)
- 인근 거주자 우대
- 즉시 출근 가능자 우대
- 복지카드 소지자 우대(경증 우대), 추가 수당 지급</t>
    <phoneticPr fontId="4" type="noConversion"/>
  </si>
  <si>
    <t>054-336-2230</t>
    <phoneticPr fontId="4" type="noConversion"/>
  </si>
  <si>
    <t>성남시</t>
    <phoneticPr fontId="4" type="noConversion"/>
  </si>
  <si>
    <t>에스케이쉴더스 주식회사</t>
    <phoneticPr fontId="4" type="noConversion"/>
  </si>
  <si>
    <t>기간의 정함이 있는 근로계약 · 12개월
(1년 연장 검토, 최대 2년)</t>
    <phoneticPr fontId="4" type="noConversion"/>
  </si>
  <si>
    <t>평일 08:00~12:30/주 20시간(휴게시간 30분)
월급 1,152,500원</t>
    <phoneticPr fontId="4" type="noConversion"/>
  </si>
  <si>
    <t>환경정리</t>
    <phoneticPr fontId="4" type="noConversion"/>
  </si>
  <si>
    <t>031-600-0280</t>
    <phoneticPr fontId="4" type="noConversion"/>
  </si>
  <si>
    <t>* 장애인만 채용</t>
    <phoneticPr fontId="4" type="noConversion"/>
  </si>
  <si>
    <t>2026.10.12 (월) 24:00</t>
    <phoneticPr fontId="4" type="noConversion"/>
  </si>
  <si>
    <t>세종</t>
    <phoneticPr fontId="4" type="noConversion"/>
  </si>
  <si>
    <t>2026.10.07 (수) 15:00</t>
    <phoneticPr fontId="4" type="noConversion"/>
  </si>
  <si>
    <t>평창군</t>
  </si>
  <si>
    <t>㈜LIG홈앤밀
한와담 버치힐</t>
  </si>
  <si>
    <t>2026.10.15 (목) 24:00</t>
  </si>
  <si>
    <t xml:space="preserve">기간의 정함이 있는 근로계약 · 12개월 (수습 3개월)
계약직(12개월, 연장 계약 가능) </t>
  </si>
  <si>
    <t>장애인 채용인원 1명
- 홀정리, 배식, 주방보조(세척 등)</t>
  </si>
  <si>
    <t>급식지원</t>
  </si>
  <si>
    <t>02-3433-0763</t>
  </si>
  <si>
    <t>* 장애인만 채용
* 우대사항
- 인근거주자 우대</t>
  </si>
  <si>
    <t>수원시</t>
  </si>
  <si>
    <t>㈜LIG홈앤밀
수원스위테리아</t>
  </si>
  <si>
    <t>안성시</t>
  </si>
  <si>
    <t>㈜LIG홈앤밀
LS미래원</t>
  </si>
  <si>
    <t>안양시</t>
  </si>
  <si>
    <t>㈜LIG홈앤밀
LS전선안양타워</t>
  </si>
  <si>
    <t>사천시</t>
  </si>
  <si>
    <t>㈜LIG홈앤밀
사천스위테리아</t>
  </si>
  <si>
    <t>구미시</t>
  </si>
  <si>
    <t>㈜LIG홈앤밀
LS전선 구미기숙사</t>
  </si>
  <si>
    <t>㈜LIG홈앤밀
LS전선 인동공장</t>
  </si>
  <si>
    <t>강서구</t>
  </si>
  <si>
    <t>㈜LIG홈앤밀
한와담 마곡</t>
  </si>
  <si>
    <t>종로구</t>
  </si>
  <si>
    <t>㈜LIG홈앤밀
한와담 광화문점</t>
  </si>
  <si>
    <t>주 5일(월~금) 9:30~14:00
(1일 4시간 근무, 근무 시작시간 조정될 수 있음)
시급 11,500원</t>
    <phoneticPr fontId="4" type="noConversion"/>
  </si>
  <si>
    <t>주 5일(월~금) 10:00~14:00
(1일 4시간 근무, 근무 시작시간 조정될 수 있음)
시급 11,500원</t>
    <phoneticPr fontId="4" type="noConversion"/>
  </si>
  <si>
    <t>주 5일(월~금) 10:00~14:00
(1일 4시간 근무, 근무 시작시간 조정될 수 있음)
시급 11,500원</t>
    <phoneticPr fontId="4" type="noConversion"/>
  </si>
  <si>
    <t>주 5일(월~금) 10:00~14:00
(1일 4시간 근무, 근무 시작시간 조정될 수 있음)
시급 11,500원</t>
    <phoneticPr fontId="4" type="noConversion"/>
  </si>
  <si>
    <t>민간기업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</si>
  <si>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한와담 버치힐_성명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</si>
  <si>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수원스위테리아_성명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</si>
  <si>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LS전선안양타워_성명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</si>
  <si>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사천스위테리아_성명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</si>
  <si>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LS전선 구미기숙사_성명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</si>
  <si>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LS미래원_성명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</si>
  <si>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LS전선 인동공장_성명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</si>
  <si>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한와담 마곡_성명</t>
    <phoneticPr fontId="4" type="noConversion"/>
  </si>
  <si>
    <t>환경관리직(미화, 청소) 1명
* 경기도 성남시 분당구 판교로227번길, 4&amp;5층
- 판교 본사(사무실, 휴게실, 탕비실, 회의실) 사무공간 정리정돈
- 사업장 내 공용구역 및 외곽 청소
- 사무집기(정리, 청소) 및 화분관리
- 택배물품 정리 및 보관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</si>
  <si>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한와담 광화문점_성명</t>
    <phoneticPr fontId="4" type="noConversion"/>
  </si>
  <si>
    <t>(사) 친환경복지가로누리</t>
    <phoneticPr fontId="4" type="noConversion"/>
  </si>
  <si>
    <t>주 5일(월~토 中 5일 근무), 일요일 고정휴무, 1일 4시간 근무
오전(08:30~13:00) 또는 오후(13:00~17:30), 토요일 3.5시간 근무
시급 10,320원 이상(월급 환산 시 108만원 수준)</t>
    <phoneticPr fontId="4" type="noConversion"/>
  </si>
  <si>
    <t>* 이메일 접수
- 이메일: ghsdb3@kead.or.kr
* 제출서류: 채용공고의 지원서, 개인정보 수집·이용·제공·활용 동의서
* 메일 제목 및 지원서 제목: 우리들관리_염창금호아파트_성함
※ 채용공고에 첨부된 지원서 양식 외에도 접수 가능 또는 담당자 문의
※ 단 개인정보 이용 동의서 작성 필수</t>
    <phoneticPr fontId="4" type="noConversion"/>
  </si>
  <si>
    <t>기간의 정함이 없는 근로계약(정규직)
(수습기간(4개월) 중 별도 평가를 통해 정규 임용 여부 결정(평가 결과 부적합 시 정규 임용 제외))</t>
    <phoneticPr fontId="4" type="noConversion"/>
  </si>
  <si>
    <t>평일 08:00~17:00
월급 2,156,880원(이상)</t>
    <phoneticPr fontId="4" type="noConversion"/>
  </si>
  <si>
    <t>오전반 05:00~14:30(8시간 근무, 휴게시간 포함)
월~일 스케줄 근무(일정 조율 가능)
월급 235만원 이상(면접 후 결정)</t>
    <phoneticPr fontId="4" type="noConversion"/>
  </si>
  <si>
    <t>(오전) 9시 00분~(오후) 6시 00분, 주 40시간
월급 215만원</t>
    <phoneticPr fontId="4" type="noConversion"/>
  </si>
  <si>
    <t>* 장애인만 채용
* 지원자격: OA, MS Office 활용 가능자
* 우대사항
- 컴퓨터 활용 능력: 문서작성 (워드프로세스 활용)</t>
    <phoneticPr fontId="4" type="noConversion"/>
  </si>
  <si>
    <t>주 5일(근무요일: 월~금 09:00~17:00)
월급 250만원</t>
    <phoneticPr fontId="4" type="noConversion"/>
  </si>
  <si>
    <t>시간제 선택 1일 4·5·6시간 선택 가능
(오전) 8시 00분~(정오) 12시 00분
(근무시간 협의 가능)
시급 10,320원</t>
    <phoneticPr fontId="4" type="noConversion"/>
  </si>
  <si>
    <t>조리원 1명
- 요양시설 내 조리원
- 어르신 및 직원 식사 조리 및 식당 관련 업무</t>
    <phoneticPr fontId="4" type="noConversion"/>
  </si>
  <si>
    <t>전남광주</t>
    <phoneticPr fontId="4" type="noConversion"/>
  </si>
  <si>
    <t>인천광역시
전 지역</t>
    <phoneticPr fontId="4" type="noConversion"/>
  </si>
  <si>
    <t>* 장애인 제한경쟁
* 인천광역시 전 지역 근무 가능자(영종, 강화 지역 포함)
* 지원자격
- 공통 응시 자격 및「장애인복지법 시행령」 제2조에 따른 장애인 또는 「국가유공자 등 예우 및 지원에 관한 법률 시행령」제14조제3항에 따른 상이등급 기준에 해당하는 사람</t>
    <phoneticPr fontId="4" type="noConversion"/>
  </si>
  <si>
    <t>경남</t>
    <phoneticPr fontId="4" type="noConversion"/>
  </si>
  <si>
    <t>경북</t>
    <phoneticPr fontId="4" type="noConversion"/>
  </si>
  <si>
    <t>* 온라인 접수
- 채용 홈페이지 접수 https://insiseol.recruitlab.co.kr/</t>
    <phoneticPr fontId="4" type="noConversion"/>
  </si>
  <si>
    <t>중소기업기술정보진흥원</t>
    <phoneticPr fontId="4" type="noConversion"/>
  </si>
  <si>
    <t>06시~익일 06시(24시간 격일제 근무), 주 48시간
* 휴게시간: 총 8시간 30분, 중식(12시~13시 30분), 
석식(18시~19시 30분), 오전(9시~9시 45분), 
오후(15시~15시 45분), 심야(22시~06시 사이, 4시간만)
월 2,746,630원(식대 5만원 별도 지급)</t>
    <phoneticPr fontId="4" type="noConversion"/>
  </si>
  <si>
    <t>06:30~10:30(4시간 근무), 주 20시간
시급 10,320원(월 111만원)</t>
    <phoneticPr fontId="4" type="noConversion"/>
  </si>
  <si>
    <t>08:00~17:00, 주 40시간
연봉 36,000,000원 이상 (면접 후 결정)</t>
    <phoneticPr fontId="4" type="noConversion"/>
  </si>
  <si>
    <t>월~일 중 주 5일 근무 (요일 지정 휴무 X),
08:00~20:00 (휴게시간: 2.5시간)
월급 2,661,400원 (추가 연장 수당 별도)</t>
    <phoneticPr fontId="4" type="noConversion"/>
  </si>
  <si>
    <t>포장 및 성형 작업 직무 1명
- 떡 성형(꼬치작업 등) 및 포장 작업 단순 업무</t>
    <phoneticPr fontId="4" type="noConversion"/>
  </si>
  <si>
    <t>기간의 정함이 있는 근로계약 · 12개월
1년 단위 계약 (연장 가능, 촉탁계약직)</t>
    <phoneticPr fontId="4" type="noConversion"/>
  </si>
  <si>
    <t>기간의 정함이 있는 근로계약 · 3개월
3개월 단위 계약직(연장 가능)</t>
    <phoneticPr fontId="4" type="noConversion"/>
  </si>
  <si>
    <t>주 6일, 월~금 (07:30~16:30), 토 (07:30~14:00)
시급 10,320원</t>
    <phoneticPr fontId="4" type="noConversion"/>
  </si>
  <si>
    <t>* 장애인만 채용
* 지원자격: 장애인복지카드 소지자(필수), 1톤 트럭 운전 가능자
* 자격면허: 자동차운전면허 1종 보통(필수), 자동차운전면허 1종 대형(우대)
- 지원자격 및 자격면허의 자세한 내용은 담당자 문의</t>
    <phoneticPr fontId="4" type="noConversion"/>
  </si>
  <si>
    <t>M 근무: 06:00~15:00 / D 근무: 09:30~18:30
근무시간(탄력적, 상담 후 결정)
월급 253만원 이상(급여는 상담 후 결정)</t>
    <phoneticPr fontId="4" type="noConversion"/>
  </si>
  <si>
    <t>물품 배달 및 단순 물품 정리정돈 1명
- 물품 배달 (영업 없음, 단순 납품) / 단순 정리 작업(물품 정리 작업 수행)</t>
    <phoneticPr fontId="4" type="noConversion"/>
  </si>
  <si>
    <t>나주시
(본사, 사업소)</t>
    <phoneticPr fontId="4" type="noConversion"/>
  </si>
  <si>
    <t>세종시</t>
    <phoneticPr fontId="4" type="noConversion"/>
  </si>
  <si>
    <t>세종시</t>
    <phoneticPr fontId="4" type="noConversion"/>
  </si>
  <si>
    <t>* 온라인 접수
- 채용 홈페이지 접수 https://at.recruitcenter.kr/</t>
    <phoneticPr fontId="4" type="noConversion"/>
  </si>
  <si>
    <t>* 이메일 접수
- 이메일: kom4040@kead.or.kr
* 제출서류: 이력서 및 자기소개서(자유양식)
* 파일 제목: 회사명(직무)_이름 (예시: 쉴더스(미화)_홍길동)</t>
    <phoneticPr fontId="4" type="noConversion"/>
  </si>
  <si>
    <t>사무원 1명</t>
    <phoneticPr fontId="4" type="noConversion"/>
  </si>
  <si>
    <r>
      <t xml:space="preserve">* 장애인 제한경쟁
* 지원자격
- </t>
    </r>
    <r>
      <rPr>
        <sz val="10"/>
        <rFont val="MS Gothic"/>
        <family val="3"/>
        <charset val="128"/>
      </rPr>
      <t>｢</t>
    </r>
    <r>
      <rPr>
        <sz val="10"/>
        <rFont val="굴림"/>
        <family val="3"/>
        <charset val="129"/>
      </rPr>
      <t>장애인고용촉진 및 직업재활법</t>
    </r>
    <r>
      <rPr>
        <sz val="10"/>
        <rFont val="MS Gothic"/>
        <family val="3"/>
        <charset val="128"/>
      </rPr>
      <t>｣</t>
    </r>
    <r>
      <rPr>
        <sz val="10"/>
        <rFont val="굴림"/>
        <family val="3"/>
        <charset val="129"/>
      </rPr>
      <t>에 따른 장애인으로서, 공인어학성적이 TOEIC 기준 600점 이상인 자</t>
    </r>
    <phoneticPr fontId="4" type="noConversion"/>
  </si>
  <si>
    <t>2026.10.18 (일) 24:00
채용시까지</t>
    <phoneticPr fontId="4" type="noConversion"/>
  </si>
  <si>
    <t>2026.10.12 (월) 24:00
채용시까지</t>
    <phoneticPr fontId="4" type="noConversion"/>
  </si>
  <si>
    <r>
      <rPr>
        <sz val="10"/>
        <rFont val="돋움"/>
        <family val="3"/>
        <charset val="129"/>
      </rPr>
      <t>인사업무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사무원</t>
    </r>
    <r>
      <rPr>
        <sz val="10"/>
        <rFont val="Pretendard"/>
        <family val="2"/>
      </rPr>
      <t xml:space="preserve"> 1</t>
    </r>
    <r>
      <rPr>
        <sz val="10"/>
        <rFont val="돋움"/>
        <family val="3"/>
        <charset val="129"/>
      </rPr>
      <t xml:space="preserve">명
</t>
    </r>
    <r>
      <rPr>
        <sz val="10"/>
        <rFont val="Pretendard"/>
        <family val="2"/>
      </rPr>
      <t xml:space="preserve">- </t>
    </r>
    <r>
      <rPr>
        <sz val="10"/>
        <rFont val="돋움"/>
        <family val="3"/>
        <charset val="129"/>
      </rPr>
      <t>인사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업무</t>
    </r>
    <r>
      <rPr>
        <sz val="10"/>
        <rFont val="Pretendard"/>
        <family val="2"/>
      </rPr>
      <t xml:space="preserve">: </t>
    </r>
    <r>
      <rPr>
        <sz val="10"/>
        <rFont val="돋움"/>
        <family val="3"/>
        <charset val="129"/>
      </rPr>
      <t>인재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입사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지원자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통화</t>
    </r>
    <r>
      <rPr>
        <sz val="10"/>
        <rFont val="Pretendard"/>
        <family val="2"/>
      </rPr>
      <t xml:space="preserve">, </t>
    </r>
    <r>
      <rPr>
        <sz val="10"/>
        <rFont val="돋움"/>
        <family val="3"/>
        <charset val="129"/>
      </rPr>
      <t>입·퇴사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행정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 xml:space="preserve">업무
</t>
    </r>
    <r>
      <rPr>
        <sz val="10"/>
        <rFont val="Pretendard"/>
        <family val="2"/>
      </rPr>
      <t xml:space="preserve">- </t>
    </r>
    <r>
      <rPr>
        <sz val="10"/>
        <rFont val="돋움"/>
        <family val="3"/>
        <charset val="129"/>
      </rPr>
      <t>기타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업무</t>
    </r>
    <r>
      <rPr>
        <sz val="10"/>
        <rFont val="Pretendard"/>
        <family val="2"/>
      </rPr>
      <t xml:space="preserve">: </t>
    </r>
    <r>
      <rPr>
        <sz val="10"/>
        <rFont val="돋움"/>
        <family val="3"/>
        <charset val="129"/>
      </rPr>
      <t>채용공고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작업</t>
    </r>
    <r>
      <rPr>
        <sz val="10"/>
        <rFont val="Pretendard"/>
        <family val="2"/>
      </rPr>
      <t xml:space="preserve"> </t>
    </r>
    <r>
      <rPr>
        <sz val="10"/>
        <rFont val="돋움"/>
        <family val="3"/>
        <charset val="129"/>
      </rPr>
      <t>등록</t>
    </r>
    <phoneticPr fontId="4" type="noConversion"/>
  </si>
  <si>
    <t>2026.10.23 (금) 24:00
채용시까지</t>
    <phoneticPr fontId="4" type="noConversion"/>
  </si>
  <si>
    <t>2026.10.12 (월) 24:00
채용시까지</t>
    <phoneticPr fontId="4" type="noConversion"/>
  </si>
  <si>
    <t>주방 보조원 2명
업무: 주방 접시, 기물 관리, 간단한 주방 업무</t>
    <phoneticPr fontId="4" type="noConversion"/>
  </si>
  <si>
    <t>* 장애인만 채용(중증장애인 채용 우대)
* 주 3일 이상, 주 15시간 이상 근무 가능하신 분 우대합니다.</t>
    <phoneticPr fontId="4" type="noConversion"/>
  </si>
  <si>
    <t>담당자 연락처: 개인회원 로그인(www.work24.go.kr) 후 조회 가능</t>
    <phoneticPr fontId="4" type="noConversion"/>
  </si>
  <si>
    <t>2026.10.09 (금) 24:00
채용시까지</t>
    <phoneticPr fontId="4" type="noConversion"/>
  </si>
  <si>
    <t>07:00~10:00 또는 17:30~20:30(주 5일, 토, 일 휴무)
시급 10,320원</t>
    <phoneticPr fontId="4" type="noConversion"/>
  </si>
  <si>
    <t>2026.10.13 (화) 24:00
채용시까지</t>
    <phoneticPr fontId="4" type="noConversion"/>
  </si>
  <si>
    <t>2026.10.17 (토) 24:00
채용시까지</t>
    <phoneticPr fontId="4" type="noConversion"/>
  </si>
  <si>
    <t>* 이메일 접수
- 이메일: mspark@kead.or.kr
* 제출서류: 이력서, 자기소개서(자유양식)
* 메일 제목: 씨제이프레시웨이 계룡대 이력서_(성함)</t>
    <phoneticPr fontId="4" type="noConversion"/>
  </si>
  <si>
    <t>월~금 07:00~16:00 (8시간), 주 40시간
(근무시간 협의 가능)
연봉 2,700만원</t>
    <phoneticPr fontId="4" type="noConversion"/>
  </si>
  <si>
    <t>2026.10.25 (일) 24:00
채용시까지</t>
    <phoneticPr fontId="4" type="noConversion"/>
  </si>
  <si>
    <t>경영 기획 사무원 2명
- 기본 사무 업무, 인터넷·통신 상담 업무</t>
    <phoneticPr fontId="4" type="noConversion"/>
  </si>
  <si>
    <t>2026.10.10 (토) 24:00
채용시까지</t>
    <phoneticPr fontId="4" type="noConversion"/>
  </si>
  <si>
    <t>* 장애인만 채용
* 창고 내 이동하며 파지 수거 및 폐비닐 정리 작업이 주된 업무이므로, 업무 수행에 지장이 없는 수준의 신체활동이 가능한 자
* 우대사항
- 컴퓨터 활용 능력: 문서작성 (워드프로세스 활용),프레젠테이션 프로그램 활용</t>
    <phoneticPr fontId="4" type="noConversion"/>
  </si>
  <si>
    <t>2026.10.19 (월) 24:00
채용시까지</t>
    <phoneticPr fontId="4" type="noConversion"/>
  </si>
  <si>
    <t>08:30~17:30 중 4시간만 근로 / 주 5일 20시간
시급 10,320원</t>
    <phoneticPr fontId="4" type="noConversion"/>
  </si>
  <si>
    <t>* 장애인만 채용
* 지원조건: 장애인복지카드 보유자</t>
    <phoneticPr fontId="4" type="noConversion"/>
  </si>
  <si>
    <t>2026.10.23 (금) 24:00
채용시까지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</si>
</sst>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sz val="11"/>
      <color theme="1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11"/>
      <name val="굴림"/>
      <family val="3"/>
      <charset val="129"/>
    </font>
    <font>
      <sz val="8"/>
      <name val="Calibri"/>
      <family val="3"/>
      <charset val="129"/>
      <scheme val="minor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11"/>
      <name val="굴림"/>
      <family val="3"/>
      <charset val="129"/>
    </font>
    <font>
      <u/>
      <sz val="11"/>
      <color theme="10"/>
      <name val="Calibri"/>
      <family val="2"/>
      <scheme val="minor"/>
    </font>
    <font>
      <b/>
      <sz val="11"/>
      <name val="Calibri"/>
      <family val="3"/>
      <charset val="129"/>
      <scheme val="minor"/>
    </font>
    <font>
      <sz val="10"/>
      <name val="MS Gothic"/>
      <family val="3"/>
      <charset val="128"/>
    </font>
    <font>
      <sz val="11"/>
      <color rgb="FFFF0000"/>
      <name val="굴림"/>
      <family val="3"/>
      <charset val="129"/>
    </font>
    <font>
      <sz val="10"/>
      <name val="돋움"/>
      <family val="3"/>
      <charset val="129"/>
    </font>
    <font>
      <sz val="10"/>
      <name val="Pretendard"/>
      <family val="2"/>
    </font>
  </fonts>
  <fills count="6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rgb="FFE7E6E6"/>
        <b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quotePrefix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quotePrefix="1" applyFont="1" applyFill="1" applyBorder="1" applyAlignment="1">
      <alignment vertical="center" wrapText="1"/>
    </xf>
    <xf numFmtId="0" fontId="5" fillId="0" borderId="2" xfId="0" quotePrefix="1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0" borderId="0" xfId="1" applyFill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2" xfId="0" quotePrefix="1" applyFont="1" applyFill="1" applyBorder="1" applyAlignment="1">
      <alignment horizontal="center" vertical="center" wrapText="1"/>
    </xf>
    <xf numFmtId="0" fontId="5" fillId="5" borderId="2" xfId="0" quotePrefix="1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0" borderId="6" xfId="0" quotePrefix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0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7" sqref="F7"/>
    </sheetView>
  </sheetViews>
  <sheetFormatPr defaultColWidth="14.42578125" defaultRowHeight="15" customHeight="1"/>
  <cols>
    <col min="1" max="1" width="3.140625" style="2" customWidth="1"/>
    <col min="2" max="2" width="5.42578125" style="2" customWidth="1"/>
    <col min="3" max="3" width="9.42578125" style="15" bestFit="1" customWidth="1"/>
    <col min="4" max="4" width="11.42578125" style="15" customWidth="1"/>
    <col min="5" max="5" width="13.5703125" style="15" customWidth="1"/>
    <col min="6" max="6" width="38.85546875" style="2" bestFit="1" customWidth="1"/>
    <col min="7" max="7" width="21.42578125" style="2" bestFit="1" customWidth="1"/>
    <col min="8" max="8" width="55" style="2" customWidth="1"/>
    <col min="9" max="9" width="45.28515625" style="2" customWidth="1"/>
    <col min="10" max="10" width="65.7109375" style="2" customWidth="1"/>
    <col min="11" max="11" width="31.5703125" style="3" bestFit="1" customWidth="1"/>
    <col min="12" max="12" width="76.7109375" style="2" customWidth="1"/>
    <col min="13" max="13" width="39" style="2" customWidth="1"/>
    <col min="14" max="14" width="89.7109375" style="2" customWidth="1"/>
    <col min="15" max="16384" width="14.42578125" style="8"/>
  </cols>
  <sheetData>
    <row r="1" spans="1:14" s="2" customFormat="1" ht="55.5" customHeight="1">
      <c r="A1" s="1"/>
      <c r="B1" s="1"/>
      <c r="C1" s="1"/>
      <c r="D1" s="1" t="s">
        <v>40</v>
      </c>
      <c r="E1" s="1"/>
      <c r="F1" s="1" t="s">
        <v>36</v>
      </c>
      <c r="G1" s="42"/>
      <c r="H1" s="13" t="s">
        <v>29</v>
      </c>
      <c r="I1" s="1"/>
      <c r="J1" s="1"/>
      <c r="K1" s="1"/>
      <c r="L1" s="18"/>
      <c r="M1" s="18"/>
      <c r="N1" s="17"/>
    </row>
    <row r="2" spans="1:14" s="2" customFormat="1" ht="16.5" customHeight="1">
      <c r="A2" s="1"/>
      <c r="B2" s="46" t="s">
        <v>44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2" customFormat="1" ht="13.5" customHeight="1">
      <c r="A3" s="1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s="2" customFormat="1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s="2" customFormat="1" ht="13.5" customHeight="1">
      <c r="A5" s="1"/>
      <c r="B5" s="16"/>
      <c r="C5" s="16"/>
      <c r="D5" s="16"/>
      <c r="E5" s="16"/>
      <c r="F5" s="4"/>
      <c r="G5" s="4"/>
      <c r="H5" s="4"/>
      <c r="I5" s="4"/>
      <c r="J5" s="4"/>
      <c r="K5" s="4"/>
      <c r="L5" s="48" t="s">
        <v>0</v>
      </c>
      <c r="M5" s="49"/>
      <c r="N5" s="49"/>
    </row>
    <row r="6" spans="1:14" s="2" customFormat="1" ht="34.5" customHeight="1">
      <c r="A6" s="1"/>
      <c r="B6" s="5" t="s">
        <v>1</v>
      </c>
      <c r="C6" s="5" t="s">
        <v>10</v>
      </c>
      <c r="D6" s="5" t="s">
        <v>27</v>
      </c>
      <c r="E6" s="5" t="s">
        <v>32</v>
      </c>
      <c r="F6" s="6" t="s">
        <v>2</v>
      </c>
      <c r="G6" s="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38</v>
      </c>
      <c r="M6" s="5" t="s">
        <v>8</v>
      </c>
      <c r="N6" s="5" t="s">
        <v>9</v>
      </c>
    </row>
    <row r="7" spans="1:14" ht="111" customHeight="1">
      <c r="A7" s="31"/>
      <c r="B7" s="21">
        <v>1</v>
      </c>
      <c r="C7" s="21" t="s">
        <v>35</v>
      </c>
      <c r="D7" s="22" t="s">
        <v>282</v>
      </c>
      <c r="E7" s="22" t="s">
        <v>352</v>
      </c>
      <c r="F7" s="22" t="s">
        <v>339</v>
      </c>
      <c r="G7" s="33" t="s">
        <v>283</v>
      </c>
      <c r="H7" s="22" t="s">
        <v>47</v>
      </c>
      <c r="I7" s="22" t="s">
        <v>202</v>
      </c>
      <c r="J7" s="23" t="s">
        <v>203</v>
      </c>
      <c r="K7" s="24" t="s">
        <v>42</v>
      </c>
      <c r="L7" s="25" t="s">
        <v>266</v>
      </c>
      <c r="M7" s="40" t="s">
        <v>45</v>
      </c>
      <c r="N7" s="26" t="s">
        <v>204</v>
      </c>
    </row>
    <row r="8" spans="1:14" ht="111" customHeight="1">
      <c r="A8" s="31"/>
      <c r="B8" s="21">
        <v>2</v>
      </c>
      <c r="C8" s="21" t="s">
        <v>37</v>
      </c>
      <c r="D8" s="22" t="s">
        <v>333</v>
      </c>
      <c r="E8" s="22" t="s">
        <v>351</v>
      </c>
      <c r="F8" s="22" t="s">
        <v>249</v>
      </c>
      <c r="G8" s="33" t="s">
        <v>187</v>
      </c>
      <c r="H8" s="22" t="s">
        <v>48</v>
      </c>
      <c r="I8" s="22" t="s">
        <v>325</v>
      </c>
      <c r="J8" s="22" t="s">
        <v>193</v>
      </c>
      <c r="K8" s="30" t="s">
        <v>42</v>
      </c>
      <c r="L8" s="22" t="s">
        <v>354</v>
      </c>
      <c r="M8" s="22" t="s">
        <v>46</v>
      </c>
      <c r="N8" s="26" t="s">
        <v>357</v>
      </c>
    </row>
    <row r="9" spans="1:14" ht="111" customHeight="1">
      <c r="A9" s="31"/>
      <c r="B9" s="21">
        <v>3</v>
      </c>
      <c r="C9" s="21" t="s">
        <v>196</v>
      </c>
      <c r="D9" s="22" t="s">
        <v>19</v>
      </c>
      <c r="E9" s="22" t="s">
        <v>334</v>
      </c>
      <c r="F9" s="22" t="s">
        <v>197</v>
      </c>
      <c r="G9" s="22" t="s">
        <v>198</v>
      </c>
      <c r="H9" s="22" t="s">
        <v>201</v>
      </c>
      <c r="I9" s="22" t="s">
        <v>199</v>
      </c>
      <c r="J9" s="22" t="s">
        <v>356</v>
      </c>
      <c r="K9" s="30" t="s">
        <v>42</v>
      </c>
      <c r="L9" s="22" t="s">
        <v>338</v>
      </c>
      <c r="M9" s="22" t="s">
        <v>200</v>
      </c>
      <c r="N9" s="26" t="s">
        <v>335</v>
      </c>
    </row>
    <row r="10" spans="1:14" ht="111" customHeight="1">
      <c r="A10" s="31"/>
      <c r="B10" s="21">
        <v>4</v>
      </c>
      <c r="C10" s="21" t="s">
        <v>43</v>
      </c>
      <c r="D10" s="22" t="s">
        <v>21</v>
      </c>
      <c r="E10" s="22" t="s">
        <v>284</v>
      </c>
      <c r="F10" s="22" t="s">
        <v>285</v>
      </c>
      <c r="G10" s="22" t="s">
        <v>286</v>
      </c>
      <c r="H10" s="22" t="s">
        <v>307</v>
      </c>
      <c r="I10" s="22" t="s">
        <v>287</v>
      </c>
      <c r="J10" s="22" t="s">
        <v>288</v>
      </c>
      <c r="K10" s="30" t="s">
        <v>289</v>
      </c>
      <c r="L10" s="22" t="s">
        <v>312</v>
      </c>
      <c r="M10" s="22" t="s">
        <v>290</v>
      </c>
      <c r="N10" s="26" t="s">
        <v>291</v>
      </c>
    </row>
    <row r="11" spans="1:14" ht="111" customHeight="1">
      <c r="A11" s="31"/>
      <c r="B11" s="21">
        <v>5</v>
      </c>
      <c r="C11" s="21" t="s">
        <v>43</v>
      </c>
      <c r="D11" s="22" t="s">
        <v>14</v>
      </c>
      <c r="E11" s="22" t="s">
        <v>292</v>
      </c>
      <c r="F11" s="22" t="s">
        <v>293</v>
      </c>
      <c r="G11" s="22" t="s">
        <v>286</v>
      </c>
      <c r="H11" s="22" t="s">
        <v>308</v>
      </c>
      <c r="I11" s="22" t="s">
        <v>287</v>
      </c>
      <c r="J11" s="22" t="s">
        <v>288</v>
      </c>
      <c r="K11" s="30" t="s">
        <v>289</v>
      </c>
      <c r="L11" s="22" t="s">
        <v>313</v>
      </c>
      <c r="M11" s="22" t="s">
        <v>290</v>
      </c>
      <c r="N11" s="26" t="s">
        <v>291</v>
      </c>
    </row>
    <row r="12" spans="1:14" ht="111" customHeight="1">
      <c r="A12" s="31"/>
      <c r="B12" s="21">
        <v>6</v>
      </c>
      <c r="C12" s="21" t="s">
        <v>43</v>
      </c>
      <c r="D12" s="22" t="s">
        <v>14</v>
      </c>
      <c r="E12" s="22" t="s">
        <v>294</v>
      </c>
      <c r="F12" s="22" t="s">
        <v>295</v>
      </c>
      <c r="G12" s="22" t="s">
        <v>286</v>
      </c>
      <c r="H12" s="22" t="s">
        <v>309</v>
      </c>
      <c r="I12" s="22" t="s">
        <v>287</v>
      </c>
      <c r="J12" s="22" t="s">
        <v>288</v>
      </c>
      <c r="K12" s="30" t="s">
        <v>289</v>
      </c>
      <c r="L12" s="22" t="s">
        <v>317</v>
      </c>
      <c r="M12" s="22" t="s">
        <v>290</v>
      </c>
      <c r="N12" s="26" t="s">
        <v>291</v>
      </c>
    </row>
    <row r="13" spans="1:14" ht="111" customHeight="1">
      <c r="A13" s="31"/>
      <c r="B13" s="21">
        <v>7</v>
      </c>
      <c r="C13" s="21" t="s">
        <v>43</v>
      </c>
      <c r="D13" s="22" t="s">
        <v>14</v>
      </c>
      <c r="E13" s="22" t="s">
        <v>296</v>
      </c>
      <c r="F13" s="22" t="s">
        <v>297</v>
      </c>
      <c r="G13" s="22" t="s">
        <v>286</v>
      </c>
      <c r="H13" s="22" t="s">
        <v>308</v>
      </c>
      <c r="I13" s="22" t="s">
        <v>287</v>
      </c>
      <c r="J13" s="22" t="s">
        <v>288</v>
      </c>
      <c r="K13" s="30" t="s">
        <v>289</v>
      </c>
      <c r="L13" s="22" t="s">
        <v>314</v>
      </c>
      <c r="M13" s="22" t="s">
        <v>290</v>
      </c>
      <c r="N13" s="26" t="s">
        <v>291</v>
      </c>
    </row>
    <row r="14" spans="1:14" ht="111" customHeight="1">
      <c r="A14" s="31"/>
      <c r="B14" s="21">
        <v>8</v>
      </c>
      <c r="C14" s="21" t="s">
        <v>43</v>
      </c>
      <c r="D14" s="22" t="s">
        <v>336</v>
      </c>
      <c r="E14" s="22" t="s">
        <v>298</v>
      </c>
      <c r="F14" s="22" t="s">
        <v>299</v>
      </c>
      <c r="G14" s="22" t="s">
        <v>286</v>
      </c>
      <c r="H14" s="22" t="s">
        <v>309</v>
      </c>
      <c r="I14" s="22" t="s">
        <v>287</v>
      </c>
      <c r="J14" s="22" t="s">
        <v>288</v>
      </c>
      <c r="K14" s="30" t="s">
        <v>289</v>
      </c>
      <c r="L14" s="22" t="s">
        <v>315</v>
      </c>
      <c r="M14" s="22" t="s">
        <v>290</v>
      </c>
      <c r="N14" s="26" t="s">
        <v>291</v>
      </c>
    </row>
    <row r="15" spans="1:14" ht="111" customHeight="1">
      <c r="A15" s="31"/>
      <c r="B15" s="21">
        <v>9</v>
      </c>
      <c r="C15" s="21" t="s">
        <v>43</v>
      </c>
      <c r="D15" s="22" t="s">
        <v>337</v>
      </c>
      <c r="E15" s="22" t="s">
        <v>300</v>
      </c>
      <c r="F15" s="22" t="s">
        <v>301</v>
      </c>
      <c r="G15" s="22" t="s">
        <v>286</v>
      </c>
      <c r="H15" s="22" t="s">
        <v>309</v>
      </c>
      <c r="I15" s="22" t="s">
        <v>287</v>
      </c>
      <c r="J15" s="22" t="s">
        <v>288</v>
      </c>
      <c r="K15" s="30" t="s">
        <v>289</v>
      </c>
      <c r="L15" s="22" t="s">
        <v>316</v>
      </c>
      <c r="M15" s="22" t="s">
        <v>290</v>
      </c>
      <c r="N15" s="26" t="s">
        <v>291</v>
      </c>
    </row>
    <row r="16" spans="1:14" ht="111" customHeight="1">
      <c r="A16" s="31"/>
      <c r="B16" s="21">
        <v>10</v>
      </c>
      <c r="C16" s="21" t="s">
        <v>43</v>
      </c>
      <c r="D16" s="22" t="s">
        <v>337</v>
      </c>
      <c r="E16" s="22" t="s">
        <v>300</v>
      </c>
      <c r="F16" s="22" t="s">
        <v>302</v>
      </c>
      <c r="G16" s="22" t="s">
        <v>286</v>
      </c>
      <c r="H16" s="22" t="s">
        <v>309</v>
      </c>
      <c r="I16" s="22" t="s">
        <v>287</v>
      </c>
      <c r="J16" s="22" t="s">
        <v>288</v>
      </c>
      <c r="K16" s="30" t="s">
        <v>289</v>
      </c>
      <c r="L16" s="22" t="s">
        <v>318</v>
      </c>
      <c r="M16" s="22" t="s">
        <v>290</v>
      </c>
      <c r="N16" s="26" t="s">
        <v>291</v>
      </c>
    </row>
    <row r="17" spans="1:14" ht="111" customHeight="1">
      <c r="A17" s="31"/>
      <c r="B17" s="21">
        <v>11</v>
      </c>
      <c r="C17" s="21" t="s">
        <v>43</v>
      </c>
      <c r="D17" s="22" t="s">
        <v>16</v>
      </c>
      <c r="E17" s="22" t="s">
        <v>303</v>
      </c>
      <c r="F17" s="22" t="s">
        <v>304</v>
      </c>
      <c r="G17" s="22" t="s">
        <v>286</v>
      </c>
      <c r="H17" s="22" t="s">
        <v>310</v>
      </c>
      <c r="I17" s="22" t="s">
        <v>287</v>
      </c>
      <c r="J17" s="22" t="s">
        <v>288</v>
      </c>
      <c r="K17" s="30" t="s">
        <v>289</v>
      </c>
      <c r="L17" s="22" t="s">
        <v>319</v>
      </c>
      <c r="M17" s="22" t="s">
        <v>290</v>
      </c>
      <c r="N17" s="26" t="s">
        <v>291</v>
      </c>
    </row>
    <row r="18" spans="1:14" ht="111" customHeight="1">
      <c r="A18" s="31"/>
      <c r="B18" s="21">
        <v>12</v>
      </c>
      <c r="C18" s="21" t="s">
        <v>43</v>
      </c>
      <c r="D18" s="22" t="s">
        <v>16</v>
      </c>
      <c r="E18" s="22" t="s">
        <v>305</v>
      </c>
      <c r="F18" s="22" t="s">
        <v>306</v>
      </c>
      <c r="G18" s="22" t="s">
        <v>286</v>
      </c>
      <c r="H18" s="22" t="s">
        <v>310</v>
      </c>
      <c r="I18" s="22" t="s">
        <v>287</v>
      </c>
      <c r="J18" s="22" t="s">
        <v>288</v>
      </c>
      <c r="K18" s="30" t="s">
        <v>289</v>
      </c>
      <c r="L18" s="22" t="s">
        <v>321</v>
      </c>
      <c r="M18" s="22" t="s">
        <v>290</v>
      </c>
      <c r="N18" s="26" t="s">
        <v>291</v>
      </c>
    </row>
    <row r="19" spans="1:14" ht="140.25" customHeight="1">
      <c r="A19" s="31"/>
      <c r="B19" s="21">
        <v>13</v>
      </c>
      <c r="C19" s="21" t="s">
        <v>311</v>
      </c>
      <c r="D19" s="22" t="s">
        <v>59</v>
      </c>
      <c r="E19" s="22" t="s">
        <v>178</v>
      </c>
      <c r="F19" s="22" t="s">
        <v>51</v>
      </c>
      <c r="G19" s="23" t="s">
        <v>52</v>
      </c>
      <c r="H19" s="22" t="s">
        <v>326</v>
      </c>
      <c r="I19" s="22" t="s">
        <v>54</v>
      </c>
      <c r="J19" s="22" t="s">
        <v>194</v>
      </c>
      <c r="K19" s="30" t="s">
        <v>53</v>
      </c>
      <c r="L19" s="22" t="s">
        <v>324</v>
      </c>
      <c r="M19" s="22" t="s">
        <v>55</v>
      </c>
      <c r="N19" s="26" t="s">
        <v>267</v>
      </c>
    </row>
    <row r="20" spans="1:14" ht="111" customHeight="1">
      <c r="A20" s="31"/>
      <c r="B20" s="21">
        <v>14</v>
      </c>
      <c r="C20" s="33" t="s">
        <v>39</v>
      </c>
      <c r="D20" s="33" t="s">
        <v>16</v>
      </c>
      <c r="E20" s="33" t="s">
        <v>179</v>
      </c>
      <c r="F20" s="33" t="s">
        <v>56</v>
      </c>
      <c r="G20" s="23" t="s">
        <v>358</v>
      </c>
      <c r="H20" s="33" t="s">
        <v>186</v>
      </c>
      <c r="I20" s="33" t="s">
        <v>57</v>
      </c>
      <c r="J20" s="33" t="s">
        <v>268</v>
      </c>
      <c r="K20" s="29" t="s">
        <v>254</v>
      </c>
      <c r="L20" s="33" t="s">
        <v>223</v>
      </c>
      <c r="M20" s="33" t="s">
        <v>58</v>
      </c>
      <c r="N20" s="35" t="s">
        <v>49</v>
      </c>
    </row>
    <row r="21" spans="1:14" ht="165" customHeight="1">
      <c r="A21" s="31"/>
      <c r="B21" s="21">
        <v>15</v>
      </c>
      <c r="C21" s="34" t="s">
        <v>11</v>
      </c>
      <c r="D21" s="33" t="s">
        <v>17</v>
      </c>
      <c r="E21" s="33" t="s">
        <v>65</v>
      </c>
      <c r="F21" s="21" t="s">
        <v>195</v>
      </c>
      <c r="G21" s="21" t="s">
        <v>64</v>
      </c>
      <c r="H21" s="22" t="s">
        <v>327</v>
      </c>
      <c r="I21" s="22" t="s">
        <v>67</v>
      </c>
      <c r="J21" s="22" t="s">
        <v>183</v>
      </c>
      <c r="K21" s="24" t="s">
        <v>68</v>
      </c>
      <c r="L21" s="22" t="s">
        <v>205</v>
      </c>
      <c r="M21" s="36" t="s">
        <v>239</v>
      </c>
      <c r="N21" s="35" t="s">
        <v>224</v>
      </c>
    </row>
    <row r="22" spans="1:14" ht="127.5" customHeight="1">
      <c r="A22" s="31"/>
      <c r="B22" s="21">
        <v>16</v>
      </c>
      <c r="C22" s="34" t="s">
        <v>28</v>
      </c>
      <c r="D22" s="33" t="s">
        <v>17</v>
      </c>
      <c r="E22" s="33" t="s">
        <v>72</v>
      </c>
      <c r="F22" s="33" t="s">
        <v>71</v>
      </c>
      <c r="G22" s="22" t="s">
        <v>359</v>
      </c>
      <c r="H22" s="33" t="s">
        <v>341</v>
      </c>
      <c r="I22" s="33" t="s">
        <v>54</v>
      </c>
      <c r="J22" s="37" t="s">
        <v>225</v>
      </c>
      <c r="K22" s="28" t="s">
        <v>69</v>
      </c>
      <c r="L22" s="22" t="s">
        <v>226</v>
      </c>
      <c r="M22" s="33" t="s">
        <v>70</v>
      </c>
      <c r="N22" s="38" t="s">
        <v>66</v>
      </c>
    </row>
    <row r="23" spans="1:14" ht="127.5" customHeight="1">
      <c r="A23" s="31"/>
      <c r="B23" s="21">
        <v>17</v>
      </c>
      <c r="C23" s="34" t="s">
        <v>30</v>
      </c>
      <c r="D23" s="33" t="s">
        <v>18</v>
      </c>
      <c r="E23" s="33" t="s">
        <v>79</v>
      </c>
      <c r="F23" s="33" t="s">
        <v>78</v>
      </c>
      <c r="G23" s="23" t="s">
        <v>73</v>
      </c>
      <c r="H23" s="33" t="s">
        <v>328</v>
      </c>
      <c r="I23" s="33" t="s">
        <v>77</v>
      </c>
      <c r="J23" s="37" t="s">
        <v>360</v>
      </c>
      <c r="K23" s="28" t="s">
        <v>76</v>
      </c>
      <c r="L23" s="22" t="s">
        <v>206</v>
      </c>
      <c r="M23" s="33" t="s">
        <v>74</v>
      </c>
      <c r="N23" s="38" t="s">
        <v>329</v>
      </c>
    </row>
    <row r="24" spans="1:14" ht="119.25" customHeight="1">
      <c r="A24" s="31"/>
      <c r="B24" s="21">
        <v>18</v>
      </c>
      <c r="C24" s="10" t="s">
        <v>11</v>
      </c>
      <c r="D24" s="11" t="s">
        <v>18</v>
      </c>
      <c r="E24" s="11" t="s">
        <v>85</v>
      </c>
      <c r="F24" s="11" t="s">
        <v>84</v>
      </c>
      <c r="G24" s="20" t="s">
        <v>359</v>
      </c>
      <c r="H24" s="11" t="s">
        <v>340</v>
      </c>
      <c r="I24" s="11" t="s">
        <v>81</v>
      </c>
      <c r="J24" s="12" t="s">
        <v>188</v>
      </c>
      <c r="K24" s="10" t="s">
        <v>82</v>
      </c>
      <c r="L24" s="20" t="s">
        <v>240</v>
      </c>
      <c r="M24" s="11" t="s">
        <v>80</v>
      </c>
      <c r="N24" s="27" t="s">
        <v>83</v>
      </c>
    </row>
    <row r="25" spans="1:14" s="9" customFormat="1" ht="144.75" customHeight="1">
      <c r="A25" s="31"/>
      <c r="B25" s="21">
        <v>19</v>
      </c>
      <c r="C25" s="10" t="s">
        <v>11</v>
      </c>
      <c r="D25" s="11" t="s">
        <v>19</v>
      </c>
      <c r="E25" s="11" t="s">
        <v>91</v>
      </c>
      <c r="F25" s="11" t="s">
        <v>90</v>
      </c>
      <c r="G25" s="41" t="s">
        <v>86</v>
      </c>
      <c r="H25" s="11" t="s">
        <v>250</v>
      </c>
      <c r="I25" s="11" t="s">
        <v>255</v>
      </c>
      <c r="J25" s="12" t="s">
        <v>89</v>
      </c>
      <c r="K25" s="10" t="s">
        <v>88</v>
      </c>
      <c r="L25" s="20" t="s">
        <v>207</v>
      </c>
      <c r="M25" s="11" t="s">
        <v>87</v>
      </c>
      <c r="N25" s="27" t="s">
        <v>246</v>
      </c>
    </row>
    <row r="26" spans="1:14" s="9" customFormat="1" ht="144.75" customHeight="1">
      <c r="A26" s="31"/>
      <c r="B26" s="21">
        <v>20</v>
      </c>
      <c r="C26" s="34" t="s">
        <v>11</v>
      </c>
      <c r="D26" s="33" t="s">
        <v>19</v>
      </c>
      <c r="E26" s="33" t="s">
        <v>92</v>
      </c>
      <c r="F26" s="33" t="s">
        <v>180</v>
      </c>
      <c r="G26" s="23" t="s">
        <v>361</v>
      </c>
      <c r="H26" s="33" t="s">
        <v>269</v>
      </c>
      <c r="I26" s="33" t="s">
        <v>94</v>
      </c>
      <c r="J26" s="37" t="s">
        <v>189</v>
      </c>
      <c r="K26" s="28" t="s">
        <v>50</v>
      </c>
      <c r="L26" s="22" t="s">
        <v>208</v>
      </c>
      <c r="M26" s="33" t="s">
        <v>93</v>
      </c>
      <c r="N26" s="38" t="s">
        <v>247</v>
      </c>
    </row>
    <row r="27" spans="1:14" ht="147" customHeight="1">
      <c r="A27" s="31"/>
      <c r="B27" s="21">
        <v>21</v>
      </c>
      <c r="C27" s="34" t="s">
        <v>12</v>
      </c>
      <c r="D27" s="33" t="s">
        <v>15</v>
      </c>
      <c r="E27" s="33" t="s">
        <v>96</v>
      </c>
      <c r="F27" s="33" t="s">
        <v>95</v>
      </c>
      <c r="G27" s="22" t="s">
        <v>362</v>
      </c>
      <c r="H27" s="33" t="s">
        <v>98</v>
      </c>
      <c r="I27" s="33" t="s">
        <v>97</v>
      </c>
      <c r="J27" s="33" t="s">
        <v>363</v>
      </c>
      <c r="K27" s="28" t="s">
        <v>68</v>
      </c>
      <c r="L27" s="22" t="s">
        <v>209</v>
      </c>
      <c r="M27" s="33" t="s">
        <v>270</v>
      </c>
      <c r="N27" s="38" t="s">
        <v>364</v>
      </c>
    </row>
    <row r="28" spans="1:14" ht="180.75" customHeight="1">
      <c r="A28" s="31"/>
      <c r="B28" s="21">
        <v>22</v>
      </c>
      <c r="C28" s="10" t="s">
        <v>12</v>
      </c>
      <c r="D28" s="11" t="s">
        <v>15</v>
      </c>
      <c r="E28" s="11" t="s">
        <v>102</v>
      </c>
      <c r="F28" s="11" t="s">
        <v>101</v>
      </c>
      <c r="G28" s="12" t="s">
        <v>103</v>
      </c>
      <c r="H28" s="11" t="s">
        <v>271</v>
      </c>
      <c r="I28" s="11" t="s">
        <v>100</v>
      </c>
      <c r="J28" s="11" t="s">
        <v>227</v>
      </c>
      <c r="K28" s="10" t="s">
        <v>88</v>
      </c>
      <c r="L28" s="11" t="s">
        <v>210</v>
      </c>
      <c r="M28" s="11" t="s">
        <v>99</v>
      </c>
      <c r="N28" s="27" t="s">
        <v>272</v>
      </c>
    </row>
    <row r="29" spans="1:14" ht="120" customHeight="1">
      <c r="A29" s="31"/>
      <c r="B29" s="21">
        <v>23</v>
      </c>
      <c r="C29" s="10" t="s">
        <v>34</v>
      </c>
      <c r="D29" s="11" t="s">
        <v>60</v>
      </c>
      <c r="E29" s="11" t="s">
        <v>106</v>
      </c>
      <c r="F29" s="11" t="s">
        <v>105</v>
      </c>
      <c r="G29" s="12" t="s">
        <v>104</v>
      </c>
      <c r="H29" s="12" t="s">
        <v>330</v>
      </c>
      <c r="I29" s="11" t="s">
        <v>107</v>
      </c>
      <c r="J29" s="11" t="s">
        <v>241</v>
      </c>
      <c r="K29" s="10" t="s">
        <v>88</v>
      </c>
      <c r="L29" s="20" t="s">
        <v>248</v>
      </c>
      <c r="M29" s="11" t="s">
        <v>365</v>
      </c>
      <c r="N29" s="27" t="s">
        <v>228</v>
      </c>
    </row>
    <row r="30" spans="1:14" ht="192.75" customHeight="1">
      <c r="A30" s="31"/>
      <c r="B30" s="21">
        <v>24</v>
      </c>
      <c r="C30" s="34" t="s">
        <v>11</v>
      </c>
      <c r="D30" s="33" t="s">
        <v>20</v>
      </c>
      <c r="E30" s="33" t="s">
        <v>109</v>
      </c>
      <c r="F30" s="33" t="s">
        <v>322</v>
      </c>
      <c r="G30" s="37" t="s">
        <v>366</v>
      </c>
      <c r="H30" s="37" t="s">
        <v>367</v>
      </c>
      <c r="I30" s="33" t="s">
        <v>242</v>
      </c>
      <c r="J30" s="33" t="s">
        <v>229</v>
      </c>
      <c r="K30" s="28" t="s">
        <v>69</v>
      </c>
      <c r="L30" s="22" t="s">
        <v>211</v>
      </c>
      <c r="M30" s="33" t="s">
        <v>108</v>
      </c>
      <c r="N30" s="38" t="s">
        <v>49</v>
      </c>
    </row>
    <row r="31" spans="1:14" ht="99" customHeight="1">
      <c r="A31" s="31"/>
      <c r="B31" s="21">
        <v>25</v>
      </c>
      <c r="C31" s="10" t="s">
        <v>12</v>
      </c>
      <c r="D31" s="11" t="s">
        <v>41</v>
      </c>
      <c r="E31" s="11" t="s">
        <v>353</v>
      </c>
      <c r="F31" s="11" t="s">
        <v>111</v>
      </c>
      <c r="G31" s="12" t="s">
        <v>368</v>
      </c>
      <c r="H31" s="11" t="s">
        <v>342</v>
      </c>
      <c r="I31" s="11" t="s">
        <v>57</v>
      </c>
      <c r="J31" s="11" t="s">
        <v>256</v>
      </c>
      <c r="K31" s="10" t="s">
        <v>88</v>
      </c>
      <c r="L31" s="20" t="s">
        <v>210</v>
      </c>
      <c r="M31" s="11" t="s">
        <v>110</v>
      </c>
      <c r="N31" s="27" t="s">
        <v>112</v>
      </c>
    </row>
    <row r="32" spans="1:14" ht="112.5" customHeight="1">
      <c r="A32" s="31"/>
      <c r="B32" s="21">
        <v>26</v>
      </c>
      <c r="C32" s="34" t="s">
        <v>11</v>
      </c>
      <c r="D32" s="33" t="s">
        <v>14</v>
      </c>
      <c r="E32" s="33" t="s">
        <v>116</v>
      </c>
      <c r="F32" s="33" t="s">
        <v>115</v>
      </c>
      <c r="G32" s="37" t="s">
        <v>113</v>
      </c>
      <c r="H32" s="33" t="s">
        <v>257</v>
      </c>
      <c r="I32" s="33" t="s">
        <v>184</v>
      </c>
      <c r="J32" s="33" t="s">
        <v>230</v>
      </c>
      <c r="K32" s="28" t="s">
        <v>117</v>
      </c>
      <c r="L32" s="22" t="s">
        <v>210</v>
      </c>
      <c r="M32" s="33" t="s">
        <v>114</v>
      </c>
      <c r="N32" s="38" t="s">
        <v>49</v>
      </c>
    </row>
    <row r="33" spans="1:14" ht="104.25" customHeight="1">
      <c r="A33" s="31"/>
      <c r="B33" s="21">
        <v>27</v>
      </c>
      <c r="C33" s="34" t="s">
        <v>11</v>
      </c>
      <c r="D33" s="33" t="s">
        <v>31</v>
      </c>
      <c r="E33" s="33" t="s">
        <v>274</v>
      </c>
      <c r="F33" s="33" t="s">
        <v>275</v>
      </c>
      <c r="G33" s="37" t="s">
        <v>281</v>
      </c>
      <c r="H33" s="33" t="s">
        <v>277</v>
      </c>
      <c r="I33" s="33" t="s">
        <v>276</v>
      </c>
      <c r="J33" s="33" t="s">
        <v>320</v>
      </c>
      <c r="K33" s="28" t="s">
        <v>278</v>
      </c>
      <c r="L33" s="33" t="s">
        <v>355</v>
      </c>
      <c r="M33" s="33" t="s">
        <v>279</v>
      </c>
      <c r="N33" s="38" t="s">
        <v>280</v>
      </c>
    </row>
    <row r="34" spans="1:14" ht="104.25" customHeight="1">
      <c r="A34" s="31"/>
      <c r="B34" s="21">
        <v>28</v>
      </c>
      <c r="C34" s="34" t="s">
        <v>43</v>
      </c>
      <c r="D34" s="33" t="s">
        <v>21</v>
      </c>
      <c r="E34" s="33" t="s">
        <v>120</v>
      </c>
      <c r="F34" s="33" t="s">
        <v>119</v>
      </c>
      <c r="G34" s="37" t="s">
        <v>118</v>
      </c>
      <c r="H34" s="33" t="s">
        <v>343</v>
      </c>
      <c r="I34" s="33" t="s">
        <v>123</v>
      </c>
      <c r="J34" s="33" t="s">
        <v>243</v>
      </c>
      <c r="K34" s="28" t="s">
        <v>122</v>
      </c>
      <c r="L34" s="22" t="s">
        <v>212</v>
      </c>
      <c r="M34" s="33" t="s">
        <v>258</v>
      </c>
      <c r="N34" s="38" t="s">
        <v>121</v>
      </c>
    </row>
    <row r="35" spans="1:14" ht="104.25" customHeight="1">
      <c r="A35" s="31"/>
      <c r="B35" s="21">
        <v>29</v>
      </c>
      <c r="C35" s="34" t="s">
        <v>43</v>
      </c>
      <c r="D35" s="33" t="s">
        <v>61</v>
      </c>
      <c r="E35" s="33" t="s">
        <v>127</v>
      </c>
      <c r="F35" s="33" t="s">
        <v>126</v>
      </c>
      <c r="G35" s="37" t="s">
        <v>124</v>
      </c>
      <c r="H35" s="33" t="s">
        <v>265</v>
      </c>
      <c r="I35" s="33" t="s">
        <v>128</v>
      </c>
      <c r="J35" s="33" t="s">
        <v>231</v>
      </c>
      <c r="K35" s="28" t="s">
        <v>69</v>
      </c>
      <c r="L35" s="22" t="s">
        <v>213</v>
      </c>
      <c r="M35" s="33" t="s">
        <v>125</v>
      </c>
      <c r="N35" s="38" t="s">
        <v>49</v>
      </c>
    </row>
    <row r="36" spans="1:14" ht="104.25" customHeight="1">
      <c r="A36" s="31"/>
      <c r="B36" s="21">
        <v>30</v>
      </c>
      <c r="C36" s="10" t="s">
        <v>43</v>
      </c>
      <c r="D36" s="11" t="s">
        <v>22</v>
      </c>
      <c r="E36" s="11" t="s">
        <v>130</v>
      </c>
      <c r="F36" s="11" t="s">
        <v>129</v>
      </c>
      <c r="G36" s="12" t="s">
        <v>369</v>
      </c>
      <c r="H36" s="11" t="s">
        <v>259</v>
      </c>
      <c r="I36" s="11" t="s">
        <v>57</v>
      </c>
      <c r="J36" s="11" t="s">
        <v>344</v>
      </c>
      <c r="K36" s="10" t="s">
        <v>88</v>
      </c>
      <c r="L36" s="20" t="s">
        <v>214</v>
      </c>
      <c r="M36" s="11" t="s">
        <v>131</v>
      </c>
      <c r="N36" s="27" t="s">
        <v>49</v>
      </c>
    </row>
    <row r="37" spans="1:14" ht="104.25" customHeight="1">
      <c r="A37" s="31"/>
      <c r="B37" s="21">
        <v>31</v>
      </c>
      <c r="C37" s="34" t="s">
        <v>43</v>
      </c>
      <c r="D37" s="33" t="s">
        <v>23</v>
      </c>
      <c r="E37" s="33" t="s">
        <v>135</v>
      </c>
      <c r="F37" s="33" t="s">
        <v>132</v>
      </c>
      <c r="G37" s="37" t="s">
        <v>136</v>
      </c>
      <c r="H37" s="33" t="s">
        <v>185</v>
      </c>
      <c r="I37" s="33" t="s">
        <v>54</v>
      </c>
      <c r="J37" s="33" t="s">
        <v>244</v>
      </c>
      <c r="K37" s="28" t="s">
        <v>133</v>
      </c>
      <c r="L37" s="22" t="s">
        <v>370</v>
      </c>
      <c r="M37" s="33" t="s">
        <v>134</v>
      </c>
      <c r="N37" s="38" t="s">
        <v>75</v>
      </c>
    </row>
    <row r="38" spans="1:14" ht="104.25" customHeight="1">
      <c r="A38" s="31"/>
      <c r="B38" s="21">
        <v>32</v>
      </c>
      <c r="C38" s="34" t="s">
        <v>43</v>
      </c>
      <c r="D38" s="33" t="s">
        <v>23</v>
      </c>
      <c r="E38" s="33" t="s">
        <v>138</v>
      </c>
      <c r="F38" s="33" t="s">
        <v>139</v>
      </c>
      <c r="G38" s="37" t="s">
        <v>358</v>
      </c>
      <c r="H38" s="33" t="s">
        <v>371</v>
      </c>
      <c r="I38" s="33" t="s">
        <v>345</v>
      </c>
      <c r="J38" s="33" t="s">
        <v>260</v>
      </c>
      <c r="K38" s="28" t="s">
        <v>140</v>
      </c>
      <c r="L38" s="22" t="s">
        <v>215</v>
      </c>
      <c r="M38" s="33" t="s">
        <v>137</v>
      </c>
      <c r="N38" s="38" t="s">
        <v>49</v>
      </c>
    </row>
    <row r="39" spans="1:14" ht="122.25" customHeight="1">
      <c r="A39" s="31"/>
      <c r="B39" s="21">
        <v>33</v>
      </c>
      <c r="C39" s="34" t="s">
        <v>11</v>
      </c>
      <c r="D39" s="33" t="s">
        <v>62</v>
      </c>
      <c r="E39" s="33" t="s">
        <v>143</v>
      </c>
      <c r="F39" s="33" t="s">
        <v>142</v>
      </c>
      <c r="G39" s="37" t="s">
        <v>141</v>
      </c>
      <c r="H39" s="33" t="s">
        <v>323</v>
      </c>
      <c r="I39" s="33" t="s">
        <v>346</v>
      </c>
      <c r="J39" s="33" t="s">
        <v>144</v>
      </c>
      <c r="K39" s="29" t="s">
        <v>69</v>
      </c>
      <c r="L39" s="22" t="s">
        <v>251</v>
      </c>
      <c r="M39" s="33" t="s">
        <v>245</v>
      </c>
      <c r="N39" s="38" t="s">
        <v>191</v>
      </c>
    </row>
    <row r="40" spans="1:14" s="9" customFormat="1" ht="96.75" customHeight="1">
      <c r="A40" s="31"/>
      <c r="B40" s="21">
        <v>34</v>
      </c>
      <c r="C40" s="34" t="s">
        <v>11</v>
      </c>
      <c r="D40" s="33" t="s">
        <v>62</v>
      </c>
      <c r="E40" s="33" t="s">
        <v>145</v>
      </c>
      <c r="F40" s="33" t="s">
        <v>181</v>
      </c>
      <c r="G40" s="37" t="s">
        <v>372</v>
      </c>
      <c r="H40" s="33" t="s">
        <v>331</v>
      </c>
      <c r="I40" s="33" t="s">
        <v>146</v>
      </c>
      <c r="J40" s="33" t="s">
        <v>373</v>
      </c>
      <c r="K40" s="29" t="s">
        <v>50</v>
      </c>
      <c r="L40" s="22" t="s">
        <v>216</v>
      </c>
      <c r="M40" s="33" t="s">
        <v>147</v>
      </c>
      <c r="N40" s="38" t="s">
        <v>49</v>
      </c>
    </row>
    <row r="41" spans="1:14" ht="132" customHeight="1">
      <c r="A41" s="31"/>
      <c r="B41" s="21">
        <v>35</v>
      </c>
      <c r="C41" s="34" t="s">
        <v>11</v>
      </c>
      <c r="D41" s="33" t="s">
        <v>33</v>
      </c>
      <c r="E41" s="33" t="s">
        <v>151</v>
      </c>
      <c r="F41" s="33" t="s">
        <v>150</v>
      </c>
      <c r="G41" s="37" t="s">
        <v>148</v>
      </c>
      <c r="H41" s="33" t="s">
        <v>252</v>
      </c>
      <c r="I41" s="33" t="s">
        <v>261</v>
      </c>
      <c r="J41" s="33" t="s">
        <v>262</v>
      </c>
      <c r="K41" s="28" t="s">
        <v>69</v>
      </c>
      <c r="L41" s="22" t="s">
        <v>217</v>
      </c>
      <c r="M41" s="33" t="s">
        <v>149</v>
      </c>
      <c r="N41" s="38" t="s">
        <v>49</v>
      </c>
    </row>
    <row r="42" spans="1:14" ht="113.25" customHeight="1">
      <c r="A42" s="31"/>
      <c r="B42" s="21">
        <v>36</v>
      </c>
      <c r="C42" s="34" t="s">
        <v>13</v>
      </c>
      <c r="D42" s="33" t="s">
        <v>63</v>
      </c>
      <c r="E42" s="33" t="s">
        <v>154</v>
      </c>
      <c r="F42" s="33" t="s">
        <v>153</v>
      </c>
      <c r="G42" s="37" t="s">
        <v>374</v>
      </c>
      <c r="H42" s="33" t="s">
        <v>155</v>
      </c>
      <c r="I42" s="33" t="s">
        <v>57</v>
      </c>
      <c r="J42" s="37" t="s">
        <v>232</v>
      </c>
      <c r="K42" s="28" t="s">
        <v>53</v>
      </c>
      <c r="L42" s="22" t="s">
        <v>218</v>
      </c>
      <c r="M42" s="33" t="s">
        <v>152</v>
      </c>
      <c r="N42" s="38" t="s">
        <v>75</v>
      </c>
    </row>
    <row r="43" spans="1:14" s="9" customFormat="1" ht="143.25" customHeight="1">
      <c r="A43" s="31"/>
      <c r="B43" s="21">
        <v>37</v>
      </c>
      <c r="C43" s="10" t="s">
        <v>11</v>
      </c>
      <c r="D43" s="11" t="s">
        <v>24</v>
      </c>
      <c r="E43" s="11" t="s">
        <v>157</v>
      </c>
      <c r="F43" s="19" t="s">
        <v>233</v>
      </c>
      <c r="G43" s="12" t="s">
        <v>158</v>
      </c>
      <c r="H43" s="11" t="s">
        <v>263</v>
      </c>
      <c r="I43" s="11" t="s">
        <v>57</v>
      </c>
      <c r="J43" s="11" t="s">
        <v>234</v>
      </c>
      <c r="K43" s="10" t="s">
        <v>88</v>
      </c>
      <c r="L43" s="20" t="s">
        <v>219</v>
      </c>
      <c r="M43" s="11" t="s">
        <v>156</v>
      </c>
      <c r="N43" s="27" t="s">
        <v>375</v>
      </c>
    </row>
    <row r="44" spans="1:14" s="9" customFormat="1" ht="143.25" customHeight="1">
      <c r="A44" s="31"/>
      <c r="B44" s="21">
        <v>38</v>
      </c>
      <c r="C44" s="34" t="s">
        <v>13</v>
      </c>
      <c r="D44" s="33" t="s">
        <v>24</v>
      </c>
      <c r="E44" s="33" t="s">
        <v>159</v>
      </c>
      <c r="F44" s="33" t="s">
        <v>235</v>
      </c>
      <c r="G44" s="37" t="s">
        <v>376</v>
      </c>
      <c r="H44" s="33" t="s">
        <v>347</v>
      </c>
      <c r="I44" s="33" t="s">
        <v>57</v>
      </c>
      <c r="J44" s="33" t="s">
        <v>264</v>
      </c>
      <c r="K44" s="29" t="s">
        <v>160</v>
      </c>
      <c r="L44" s="22" t="s">
        <v>220</v>
      </c>
      <c r="M44" s="33" t="s">
        <v>273</v>
      </c>
      <c r="N44" s="38" t="s">
        <v>49</v>
      </c>
    </row>
    <row r="45" spans="1:14" ht="145.5" customHeight="1">
      <c r="A45" s="31"/>
      <c r="B45" s="21">
        <v>39</v>
      </c>
      <c r="C45" s="34" t="s">
        <v>12</v>
      </c>
      <c r="D45" s="33" t="s">
        <v>25</v>
      </c>
      <c r="E45" s="33" t="s">
        <v>164</v>
      </c>
      <c r="F45" s="33" t="s">
        <v>163</v>
      </c>
      <c r="G45" s="37" t="s">
        <v>161</v>
      </c>
      <c r="H45" s="33" t="s">
        <v>377</v>
      </c>
      <c r="I45" s="33" t="s">
        <v>166</v>
      </c>
      <c r="J45" s="33" t="s">
        <v>236</v>
      </c>
      <c r="K45" s="29" t="s">
        <v>165</v>
      </c>
      <c r="L45" s="22" t="s">
        <v>221</v>
      </c>
      <c r="M45" s="33" t="s">
        <v>162</v>
      </c>
      <c r="N45" s="38" t="s">
        <v>378</v>
      </c>
    </row>
    <row r="46" spans="1:14" ht="120" customHeight="1">
      <c r="A46" s="31"/>
      <c r="B46" s="21">
        <v>40</v>
      </c>
      <c r="C46" s="10" t="s">
        <v>12</v>
      </c>
      <c r="D46" s="11" t="s">
        <v>25</v>
      </c>
      <c r="E46" s="11" t="s">
        <v>168</v>
      </c>
      <c r="F46" s="11" t="s">
        <v>167</v>
      </c>
      <c r="G46" s="12" t="s">
        <v>379</v>
      </c>
      <c r="H46" s="11" t="s">
        <v>192</v>
      </c>
      <c r="I46" s="11" t="s">
        <v>146</v>
      </c>
      <c r="J46" s="11" t="s">
        <v>350</v>
      </c>
      <c r="K46" s="10" t="s">
        <v>170</v>
      </c>
      <c r="L46" s="20" t="s">
        <v>205</v>
      </c>
      <c r="M46" s="11" t="s">
        <v>169</v>
      </c>
      <c r="N46" s="32" t="s">
        <v>348</v>
      </c>
    </row>
    <row r="47" spans="1:14" ht="141.75" customHeight="1">
      <c r="A47" s="31"/>
      <c r="B47" s="21">
        <v>41</v>
      </c>
      <c r="C47" s="34" t="s">
        <v>11</v>
      </c>
      <c r="D47" s="33" t="s">
        <v>26</v>
      </c>
      <c r="E47" s="33" t="s">
        <v>172</v>
      </c>
      <c r="F47" s="33" t="s">
        <v>171</v>
      </c>
      <c r="G47" s="37" t="s">
        <v>174</v>
      </c>
      <c r="H47" s="33" t="s">
        <v>349</v>
      </c>
      <c r="I47" s="33" t="s">
        <v>57</v>
      </c>
      <c r="J47" s="33" t="s">
        <v>332</v>
      </c>
      <c r="K47" s="28" t="s">
        <v>68</v>
      </c>
      <c r="L47" s="22" t="s">
        <v>237</v>
      </c>
      <c r="M47" s="33" t="s">
        <v>175</v>
      </c>
      <c r="N47" s="38" t="s">
        <v>173</v>
      </c>
    </row>
    <row r="48" spans="1:14" ht="141.75" customHeight="1">
      <c r="A48" s="31"/>
      <c r="B48" s="21">
        <v>42</v>
      </c>
      <c r="C48" s="34" t="s">
        <v>11</v>
      </c>
      <c r="D48" s="33" t="s">
        <v>26</v>
      </c>
      <c r="E48" s="33" t="s">
        <v>176</v>
      </c>
      <c r="F48" s="33" t="s">
        <v>177</v>
      </c>
      <c r="G48" s="37" t="s">
        <v>374</v>
      </c>
      <c r="H48" s="33" t="s">
        <v>253</v>
      </c>
      <c r="I48" s="33" t="s">
        <v>182</v>
      </c>
      <c r="J48" s="33" t="s">
        <v>238</v>
      </c>
      <c r="K48" s="39" t="s">
        <v>69</v>
      </c>
      <c r="L48" s="22" t="s">
        <v>222</v>
      </c>
      <c r="M48" s="33" t="s">
        <v>190</v>
      </c>
      <c r="N48" s="38" t="s">
        <v>66</v>
      </c>
    </row>
    <row r="49" spans="1:14" ht="20.100000000000001" customHeight="1">
      <c r="A49" s="7"/>
      <c r="B49" s="50" t="str">
        <f>"총"&amp;COUNTA(B7:B48)&amp;"개"</f>
        <v>총42개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</row>
    <row r="50" spans="1:14" ht="20.100000000000001" customHeight="1">
      <c r="A50" s="7"/>
      <c r="B50" s="43" t="str">
        <f>"공공기관 "&amp;COUNTIF(C:C,"공공기관")&amp;"개, 민간기업 "&amp;COUNTIF(C:C,"민간기업")&amp;"개"</f>
        <v>공공기관 3개, 민간기업 39개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5"/>
    </row>
    <row r="51" spans="1:14" ht="20.100000000000001" customHeight="1">
      <c r="A51" s="1"/>
      <c r="B51" s="43" t="str">
        <f>"수도권 "&amp;(COUNTIF(D:D,"서울")+COUNTIF(D:D,"경기")+COUNTIF(D:D,"인천"))&amp;"개, 비수도권 "&amp;(COUNTA(D7:D51)-(COUNTIF(D:D,"서울")+COUNTIF(D:D,"경기")+COUNTIF(D:D,"인천")))&amp;"개"</f>
        <v>수도권 12개, 비수도권 30개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5"/>
    </row>
    <row r="52" spans="1:14" ht="20.100000000000001" customHeight="1">
      <c r="A52" s="1"/>
      <c r="B52" s="43" t="str">
        <f>"장애인일자리 복지일자리 등 관련 직무"&amp;" : 사무:"&amp;COUNTIF(K:K,"사무")&amp;", 급식지원:"&amp;COUNTIF(K:K,"급식지원")&amp;", 세탁:"&amp;COUNTIF(K:K,"세탁")&amp;", 병원 내 환자이송보조 및 안내:"&amp;COUNTIF(K:K,"병원 내 환자이송보조 및 안내")&amp;", 환경정리:"&amp;COUNTIF(K:K,"환경정리")&amp;""</f>
        <v>장애인일자리 복지일자리 등 관련 직무 : 사무:6, 급식지원:14, 세탁:1, 병원 내 환자이송보조 및 안내:1, 환경정리:12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</row>
    <row r="53" spans="1:14" ht="15.75" customHeight="1">
      <c r="I53" s="14"/>
      <c r="J53" s="14"/>
    </row>
    <row r="54" spans="1:14" ht="15.75" customHeight="1">
      <c r="I54"/>
      <c r="J54"/>
      <c r="K54"/>
    </row>
    <row r="55" spans="1:14" ht="15.75" customHeight="1">
      <c r="I55"/>
      <c r="J55"/>
      <c r="K55"/>
    </row>
    <row r="56" spans="1:14" ht="15.75" customHeight="1">
      <c r="I56"/>
      <c r="J56"/>
      <c r="K56"/>
    </row>
    <row r="57" spans="1:14" ht="15.75" customHeight="1">
      <c r="I57"/>
      <c r="J57"/>
      <c r="K57"/>
    </row>
    <row r="58" spans="1:14" ht="15.75" customHeight="1">
      <c r="I58"/>
      <c r="J58"/>
      <c r="K58"/>
    </row>
    <row r="59" spans="1:14" ht="15.75" customHeight="1">
      <c r="I59"/>
      <c r="J59"/>
      <c r="K59"/>
    </row>
    <row r="60" spans="1:14" ht="15.75" customHeight="1">
      <c r="I60"/>
      <c r="J60"/>
      <c r="K60"/>
    </row>
    <row r="61" spans="1:14" ht="15.75" customHeight="1">
      <c r="I61"/>
      <c r="J61"/>
      <c r="K61"/>
    </row>
    <row r="62" spans="1:14" ht="15.75" customHeight="1">
      <c r="I62"/>
      <c r="J62"/>
      <c r="K62"/>
    </row>
    <row r="63" spans="1:14" ht="15.75" customHeight="1">
      <c r="I63"/>
      <c r="J63"/>
    </row>
    <row r="64" spans="1:14" ht="15.75" customHeight="1">
      <c r="I64"/>
      <c r="J64"/>
    </row>
    <row r="65" spans="9:10" ht="15.75" customHeight="1">
      <c r="I65"/>
      <c r="J65"/>
    </row>
    <row r="66" spans="9:10" ht="15.75" customHeight="1">
      <c r="I66"/>
      <c r="J66"/>
    </row>
    <row r="67" spans="9:10" ht="15.75" customHeight="1">
      <c r="I67"/>
      <c r="J67"/>
    </row>
    <row r="68" spans="9:10" ht="15.75" customHeight="1">
      <c r="I68"/>
      <c r="J68"/>
    </row>
    <row r="69" spans="9:10" ht="15.75" customHeight="1">
      <c r="I69"/>
      <c r="J69"/>
    </row>
    <row r="70" spans="9:10" ht="15.75" customHeight="1">
      <c r="I70"/>
      <c r="J70"/>
    </row>
    <row r="71" spans="9:10" ht="15.75" customHeight="1">
      <c r="I71"/>
      <c r="J71"/>
    </row>
    <row r="72" spans="9:10" ht="15.75" customHeight="1">
      <c r="I72"/>
      <c r="J72"/>
    </row>
    <row r="73" spans="9:10" ht="15.75" customHeight="1">
      <c r="I73"/>
      <c r="J73"/>
    </row>
    <row r="74" spans="9:10" ht="15.75" customHeight="1">
      <c r="I74"/>
      <c r="J74"/>
    </row>
    <row r="75" spans="9:10" ht="15.75" customHeight="1">
      <c r="I75"/>
      <c r="J75"/>
    </row>
    <row r="76" spans="9:10" ht="15.75" customHeight="1">
      <c r="I76"/>
      <c r="J76"/>
    </row>
    <row r="77" spans="9:10" ht="15.75" customHeight="1">
      <c r="I77"/>
      <c r="J77"/>
    </row>
    <row r="78" spans="9:10" ht="15.75" customHeight="1">
      <c r="I78"/>
      <c r="J78"/>
    </row>
    <row r="79" spans="9:10" ht="15.75" customHeight="1">
      <c r="I79"/>
      <c r="J79"/>
    </row>
    <row r="80" spans="9:10" ht="15.75" customHeight="1">
      <c r="I80"/>
      <c r="J80"/>
    </row>
    <row r="81" spans="9:9" ht="15.75" customHeight="1">
      <c r="I81"/>
    </row>
    <row r="82" spans="9:9" ht="15.75" customHeight="1">
      <c r="I82"/>
    </row>
    <row r="83" spans="9:9" ht="15.75" customHeight="1">
      <c r="I83"/>
    </row>
    <row r="84" spans="9:9" ht="15.75" customHeight="1">
      <c r="I84"/>
    </row>
    <row r="85" spans="9:9" ht="15.75" customHeight="1"/>
    <row r="86" spans="9:9" ht="15.75" customHeight="1"/>
    <row r="87" spans="9:9" ht="15.75" customHeight="1"/>
    <row r="88" spans="9:9" ht="15.75" customHeight="1"/>
    <row r="89" spans="9:9" ht="15.75" customHeight="1"/>
    <row r="90" spans="9:9" ht="15.75" customHeight="1"/>
    <row r="91" spans="9:9" ht="15.75" customHeight="1"/>
    <row r="92" spans="9:9" ht="15.75" customHeight="1"/>
    <row r="93" spans="9:9" ht="15.75" customHeight="1"/>
    <row r="94" spans="9:9" ht="15.75" customHeight="1"/>
    <row r="95" spans="9:9" ht="15.75" customHeight="1"/>
    <row r="96" spans="9:9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</sheetData>
  <autoFilter ref="B6:N52"/>
  <mergeCells count="6">
    <mergeCell ref="B52:N52"/>
    <mergeCell ref="B51:N51"/>
    <mergeCell ref="B2:N3"/>
    <mergeCell ref="L5:N5"/>
    <mergeCell ref="B49:N49"/>
    <mergeCell ref="B50:N50"/>
  </mergeCells>
  <phoneticPr fontId="4" type="noConversion"/>
  <pageMargins left="0.25" right="0.25" top="0.75" bottom="0.75" header="0.3" footer="0.3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2026-10-01T08:43:55Z</cp:lastPrinted>
  <dcterms:created xsi:type="dcterms:W3CDTF">2026-01-28T07:22:42Z</dcterms:created>
  <dcterms:modified xsi:type="dcterms:W3CDTF">2026-10-01T08:44:18Z</dcterms:modified>
</cp:coreProperties>
</file>