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6\5. 취업정보\5월 2차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_FilterDatabase" localSheetId="0" hidden="1">Sheet1!$A$6:$N$46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5" i="1" l="1"/>
  <c r="B43" i="1"/>
  <c r="B44" i="1"/>
  <c r="B46" i="1"/>
</calcChain>
</file>

<file path=xl/sharedStrings.xml><?xml version="1.0" encoding="utf-8"?>
<sst xmlns="http://schemas.openxmlformats.org/spreadsheetml/2006/main" count="447" uniqueCount="355">
  <si>
    <t>※ 채용 관련 세부사항은 해당 기업체 문의</t>
  </si>
  <si>
    <t>연번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</si>
  <si>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</si>
  <si>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</si>
  <si>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</si>
  <si>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</si>
  <si>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</si>
  <si>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</si>
  <si>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</si>
  <si>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</si>
  <si>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</si>
  <si>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미화 등 3명
미화:청소 및 환경미화
경비/사감:교육원 경비 및 생활안내, 숙소동 사감 등
운전:임원 관용차량 수행, 직원/강사/교육생 등 수송, 우편물 관리 및 우체국 업무 등</t>
    <phoneticPr fontId="4" type="noConversion"/>
  </si>
  <si>
    <t>환경정리</t>
    <phoneticPr fontId="4" type="noConversion"/>
  </si>
  <si>
    <t>월급 234만원 ~ 331만원 이하
*상세근무시간: 각 직무별 근무시간 채용공고 확인 필수</t>
    <phoneticPr fontId="4" type="noConversion"/>
  </si>
  <si>
    <t>2026.05.23 (토) 17:00</t>
    <phoneticPr fontId="4" type="noConversion"/>
  </si>
  <si>
    <t>사무</t>
    <phoneticPr fontId="4" type="noConversion"/>
  </si>
  <si>
    <t>정보통신기획평가원</t>
    <phoneticPr fontId="4" type="noConversion"/>
  </si>
  <si>
    <t xml:space="preserve">사업관리 5명
(ICT R&amp;D분야 기획·평가·관리 관련 업무 지원 / 경영지원, 정책기획 관련 업무지원)
</t>
    <phoneticPr fontId="4" type="noConversion"/>
  </si>
  <si>
    <t>2026.05.22 (화) 17:00</t>
    <phoneticPr fontId="4" type="noConversion"/>
  </si>
  <si>
    <t>계약직(임용일로부터 5개월)</t>
    <phoneticPr fontId="4" type="noConversion"/>
  </si>
  <si>
    <t>일8시간, 주40시간
공무직 1등급(월 2,350,000원) 정액 지급</t>
    <phoneticPr fontId="4" type="noConversion"/>
  </si>
  <si>
    <t>* 장애인만 채용
* 근무주소: 대전광역시 유성구 유성대로 1548, 정보통신기획평가원
* 임용예정일: 2026년 7월 중 임용 예정</t>
    <phoneticPr fontId="4" type="noConversion"/>
  </si>
  <si>
    <t>* 온라인 접수
-자사채용사이트(https://recruit.incruit.com/iitp/job)</t>
    <phoneticPr fontId="4" type="noConversion"/>
  </si>
  <si>
    <t>042-620-6239</t>
    <phoneticPr fontId="4" type="noConversion"/>
  </si>
  <si>
    <t>세탁</t>
    <phoneticPr fontId="4" type="noConversion"/>
  </si>
  <si>
    <t>세탁 1명
[세탁-야간조]
- 세탁기/건조기 작동
- 세탁물 개기/운송
- 세탁물 차량 보조/운전 배송</t>
    <phoneticPr fontId="4" type="noConversion"/>
  </si>
  <si>
    <t>(월~금) 21:00~05:00 (휴게시간:1시간)
총 5일 하루 7시간 근무
월급 257만원 이상</t>
    <phoneticPr fontId="4" type="noConversion"/>
  </si>
  <si>
    <t>기간의 정함이 있는 근로계약 · 12개월
수습기간 3개월 있음</t>
    <phoneticPr fontId="4" type="noConversion"/>
  </si>
  <si>
    <t>2026.05.22 (금) 24:00</t>
    <phoneticPr fontId="4" type="noConversion"/>
  </si>
  <si>
    <t xml:space="preserve">02-6924-1304
</t>
    <phoneticPr fontId="4" type="noConversion"/>
  </si>
  <si>
    <t>병원 내 환경미화 3명
( 청소, 가운 등 물품 정리, 탈의실 정리 등)</t>
    <phoneticPr fontId="4" type="noConversion"/>
  </si>
  <si>
    <t>주 4일, 일 4시간 근무, 휴게30분
① 10:30~15:00 또는 ② 15:30~20:00
(이중 협의하여 결정)
최저시급(10,320원)</t>
    <phoneticPr fontId="4" type="noConversion"/>
  </si>
  <si>
    <t>기간의 정함이 있는 근로계약 · 12개월
12개월 (수습기간 3개월(급여100%지급) 포함,
총 12개월 계약종료 후 근무평가에 따라 연장 협의 가능)</t>
    <phoneticPr fontId="4" type="noConversion"/>
  </si>
  <si>
    <t>* 장애인만 채용
* 지원자격
- 업무수행 가능자
- 학력: 무관
* 진행절차: ① 지원서 서류심사 → ② 면접진행 → ③ 최종합격 발표
* 접수기한: 채용시</t>
    <phoneticPr fontId="4" type="noConversion"/>
  </si>
  <si>
    <t>2026.05.31 (일) 24:00
*채용시까지</t>
    <phoneticPr fontId="4" type="noConversion"/>
  </si>
  <si>
    <t>온라인, 이메일 접수
-온라인: www.work24.or.kr
-이메일: eunjilee@kead.or.kr
*제출서류: 이력서,자기소개서</t>
    <phoneticPr fontId="4" type="noConversion"/>
  </si>
  <si>
    <t>02-6320-7058</t>
    <phoneticPr fontId="4" type="noConversion"/>
  </si>
  <si>
    <t>주식회사본인터네셔널</t>
    <phoneticPr fontId="4" type="noConversion"/>
  </si>
  <si>
    <t>사무</t>
    <phoneticPr fontId="4" type="noConversion"/>
  </si>
  <si>
    <t>온라인 채팅상담 직무 1명</t>
    <phoneticPr fontId="4" type="noConversion"/>
  </si>
  <si>
    <t>기간의 정함이 있는 근로계약 · 3개월</t>
    <phoneticPr fontId="4" type="noConversion"/>
  </si>
  <si>
    <t>* 장애인만 채용
* 자격요건: 온라인 채팅상담 직무 수행 가능자, 키보드 타이핑 가능자
* 우대사항: 이지 어드민/스마트스토어/고도몰/쿠팡CS업무 경험자</t>
    <phoneticPr fontId="4" type="noConversion"/>
  </si>
  <si>
    <t>09:00~18:00(주40시간)
연봉 2,600만원 ~ 2,800만원 이하
(면접시 협의)</t>
    <phoneticPr fontId="4" type="noConversion"/>
  </si>
  <si>
    <t>이메일 접수
- 이메일: abcd@kead.or.kr
*제출서류: 자유양식 이력서</t>
    <phoneticPr fontId="4" type="noConversion"/>
  </si>
  <si>
    <t>051-640-9816</t>
    <phoneticPr fontId="4" type="noConversion"/>
  </si>
  <si>
    <t>* 장애인만 채용
*자격요건
- 주어진 업무에 대해 책임감 있게 업무를 수행하는 분
- 원활한 커뮤니케이션 스킬을 보유한 분
*우대요건
- 컴퓨터 활용능력 자격증을 보유하신 분
- 사무보조 업무 경험이 있으신 분
- 6개월 이상 장기 근무 가능하신 분</t>
    <phoneticPr fontId="4" type="noConversion"/>
  </si>
  <si>
    <t>기간의 정함이 있는 근로계약 · 6개월
(계약기간 만료 후 상용직 전환 검토)</t>
    <phoneticPr fontId="4" type="noConversion"/>
  </si>
  <si>
    <t>사무보조원 1명
- 법원, 우체국 등 출장
- 서류 스캔 후 파일 업로드
- 단순 서류 검토
- 사무환경 개선(비품 관리)</t>
    <phoneticPr fontId="4" type="noConversion"/>
  </si>
  <si>
    <t>13:00~18:00(주5일)
시급 10,320원 이상</t>
    <phoneticPr fontId="4" type="noConversion"/>
  </si>
  <si>
    <t>2026.05.31 (일) 24:00</t>
    <phoneticPr fontId="4" type="noConversion"/>
  </si>
  <si>
    <t>2026.05.29 (금) 24:00
*채용시까지</t>
    <phoneticPr fontId="4" type="noConversion"/>
  </si>
  <si>
    <t>온라인 접수
-온라인: www.work24.or.kr
*제출서류: 이력서(자사이력서양식),자기소개서
※ 자사이력서를 제출서류양식에서 다운로드받아 작성 후 입사지원 하시기 바랍니다.</t>
    <phoneticPr fontId="4" type="noConversion"/>
  </si>
  <si>
    <t>로그인(www.work24.or.kr)확인가능</t>
    <phoneticPr fontId="4" type="noConversion"/>
  </si>
  <si>
    <t>(주)떡파는사람들</t>
    <phoneticPr fontId="4" type="noConversion"/>
  </si>
  <si>
    <t>기타</t>
    <phoneticPr fontId="4" type="noConversion"/>
  </si>
  <si>
    <t xml:space="preserve">기간의 정함이 없는 근로계약(시간(선택)제) </t>
    <phoneticPr fontId="4" type="noConversion"/>
  </si>
  <si>
    <t>식품분야 단순노무자 1명
종이상자 정리</t>
    <phoneticPr fontId="4" type="noConversion"/>
  </si>
  <si>
    <t>* 장애인만 채용</t>
    <phoneticPr fontId="4" type="noConversion"/>
  </si>
  <si>
    <t>* 장애인만 채용
* 주 20시간 근무 :  4시간/일 * 5일/주, 근무 요일 : 월요일 ~ 금요일
* 제출한 이력서는 미 채용시 개인 정보보호를 위해 7일이내 자체 폐기됩니다.
* 식사제공 1식
* 장기근속 가족 2명 휴가
* 경조 휴가</t>
    <phoneticPr fontId="4" type="noConversion"/>
  </si>
  <si>
    <t>온라인 접수
-온라인: www.work24.or.kr
*제출서류: 이력서</t>
    <phoneticPr fontId="4" type="noConversion"/>
  </si>
  <si>
    <t>070-4635-2002</t>
    <phoneticPr fontId="4" type="noConversion"/>
  </si>
  <si>
    <t>2026.05.31 (일) 24:00
*채용시까지</t>
    <phoneticPr fontId="4" type="noConversion"/>
  </si>
  <si>
    <t>사무</t>
    <phoneticPr fontId="4" type="noConversion"/>
  </si>
  <si>
    <t>한성피앤아이 제1공장 외곽미화원 1명</t>
    <phoneticPr fontId="4" type="noConversion"/>
  </si>
  <si>
    <t>기간의 정함이 있는 근로계약 · 4개월</t>
    <phoneticPr fontId="4" type="noConversion"/>
  </si>
  <si>
    <t>053-744-7701 (내선: 3)</t>
    <phoneticPr fontId="4" type="noConversion"/>
  </si>
  <si>
    <t>2026.05.26 (화) 14:00</t>
    <phoneticPr fontId="4" type="noConversion"/>
  </si>
  <si>
    <t>* 장애인 병행채용
* 휴게시간 : 월~금 오전 30분, 점심 1시간, 오후 30분 / 토 30분</t>
    <phoneticPr fontId="4" type="noConversion"/>
  </si>
  <si>
    <t>월~금 08:30~17:30, 토 08:30~12:30
급여 : 2,041,000원</t>
    <phoneticPr fontId="4" type="noConversion"/>
  </si>
  <si>
    <t>환경정리</t>
    <phoneticPr fontId="4" type="noConversion"/>
  </si>
  <si>
    <t>팩스, 온라인 접수
-팩스: 053-715-2601
-온라인: www.work24.or.kr
*제출서류: 이력서
(팩스지원시 지원현장명 필히 기재바랍니다.)</t>
    <phoneticPr fontId="4" type="noConversion"/>
  </si>
  <si>
    <t>032-715-7087</t>
    <phoneticPr fontId="4" type="noConversion"/>
  </si>
  <si>
    <t>* 연락 (연락처 032-715-7087 / 내선 4번) 후 방문면접
* 제출서류: 이력서</t>
    <phoneticPr fontId="4" type="noConversion"/>
  </si>
  <si>
    <t>2026.05.26 (화) 24:00
*채용시까지</t>
    <phoneticPr fontId="4" type="noConversion"/>
  </si>
  <si>
    <t>기간의 정함이 없는 근로계약</t>
    <phoneticPr fontId="4" type="noConversion"/>
  </si>
  <si>
    <t>환경정리 1명
건물 2~4층 계단 및 화장실 청소 / 사무실 내부는 간단하게 청소함(쓰레기통 비우기, 바닥 청소)</t>
    <phoneticPr fontId="4" type="noConversion"/>
  </si>
  <si>
    <t>09:00~12:00(정오)(주15시간)
*근무시간 협의가능
월급 90만원 이상</t>
    <phoneticPr fontId="4" type="noConversion"/>
  </si>
  <si>
    <t>서울튼튼재활의학과의원</t>
    <phoneticPr fontId="4" type="noConversion"/>
  </si>
  <si>
    <t>2026.05.22 (금) 24:00</t>
    <phoneticPr fontId="4" type="noConversion"/>
  </si>
  <si>
    <t>* 방문, 온라인, 이메일 접수
-온라인: www.work24.or.kr
-이메일: grace@kead.or.kr
*제출서류: 이력서</t>
    <phoneticPr fontId="4" type="noConversion"/>
  </si>
  <si>
    <t>032-242-1013</t>
    <phoneticPr fontId="4" type="noConversion"/>
  </si>
  <si>
    <t>사무보조 2명
병원내 간단한 사무보조</t>
    <phoneticPr fontId="4" type="noConversion"/>
  </si>
  <si>
    <t>사무</t>
    <phoneticPr fontId="4" type="noConversion"/>
  </si>
  <si>
    <t>기간의 정함이 없는 근로계약(시간(선택)제)</t>
    <phoneticPr fontId="4" type="noConversion"/>
  </si>
  <si>
    <t>09:00~13:30(주20시간)
시급 10,320원</t>
    <phoneticPr fontId="4" type="noConversion"/>
  </si>
  <si>
    <t>코비코(주）</t>
    <phoneticPr fontId="4" type="noConversion"/>
  </si>
  <si>
    <t>자동차 조립원(검사원 포함) 1명
봉고3 적재함 조립(컨베어 라인) 또는 군수 도장준비(실링, 마스킹 등)</t>
    <phoneticPr fontId="4" type="noConversion"/>
  </si>
  <si>
    <t>07:00~15:40(매주토,일, 공휴일 휴무)
연봉 3,600만원</t>
    <phoneticPr fontId="4" type="noConversion"/>
  </si>
  <si>
    <t>기간의 정함이 있는 근로계약 · 3개월</t>
    <phoneticPr fontId="4" type="noConversion"/>
  </si>
  <si>
    <t>2026.05.25 (월) 24:00</t>
    <phoneticPr fontId="4" type="noConversion"/>
  </si>
  <si>
    <t>기타</t>
    <phoneticPr fontId="4" type="noConversion"/>
  </si>
  <si>
    <t>062-448-1113</t>
    <phoneticPr fontId="4" type="noConversion"/>
  </si>
  <si>
    <t>의료법인초록나눔의료재단양명요양병원</t>
    <phoneticPr fontId="4" type="noConversion"/>
  </si>
  <si>
    <t>요양병원 급식 조리사 1명</t>
    <phoneticPr fontId="4" type="noConversion"/>
  </si>
  <si>
    <t>D : 05:00-14:00
D1 : 09:00-18:00
F : 05:00-18:00 주1~2회 정도 스케줄 변동
월급 255만원 이상</t>
    <phoneticPr fontId="4" type="noConversion"/>
  </si>
  <si>
    <t>* 장애인 병행채용
* 식사제공(3식)</t>
    <phoneticPr fontId="4" type="noConversion"/>
  </si>
  <si>
    <t>062-230-2377</t>
    <phoneticPr fontId="4" type="noConversion"/>
  </si>
  <si>
    <t xml:space="preserve">*지원하고자 하시는 분은 고용24 구직신청 후 ⌜고용24입사지원⌟ 클릭하시면 됩니다.
전화문의: 062-230-2377
*제출서류: 이력서, 자기소개서, 경력증명서
</t>
    <phoneticPr fontId="4" type="noConversion"/>
  </si>
  <si>
    <t>기간의 정함이 없는 근로계약</t>
    <phoneticPr fontId="4" type="noConversion"/>
  </si>
  <si>
    <t>2026.05.25 (월) 24:00</t>
    <phoneticPr fontId="4" type="noConversion"/>
  </si>
  <si>
    <t>급식지원</t>
    <phoneticPr fontId="4" type="noConversion"/>
  </si>
  <si>
    <t>대전웰니스병원</t>
    <phoneticPr fontId="4" type="noConversion"/>
  </si>
  <si>
    <t>일반 사무보조 1명
(환자 및 보호자 대면안내 및 사무보조)</t>
    <phoneticPr fontId="4" type="noConversion"/>
  </si>
  <si>
    <t>기간의 정함이 있는 근로계약 · 12개월
(연장가능)</t>
    <phoneticPr fontId="4" type="noConversion"/>
  </si>
  <si>
    <t>월~금 09:00~18:00
연 2,588만원 수준</t>
    <phoneticPr fontId="4" type="noConversion"/>
  </si>
  <si>
    <t>2026.05.29 (금) 24:00</t>
    <phoneticPr fontId="4" type="noConversion"/>
  </si>
  <si>
    <t xml:space="preserve"> 042-620-6244</t>
    <phoneticPr fontId="4" type="noConversion"/>
  </si>
  <si>
    <t>* 이메일 접수
-이메일: lbr0130@kead.or.kr
*메일 제목은 대전웰니스병원 사무보조_성명으로 할 것
*제출서류: 이력서, 자기소개서</t>
    <phoneticPr fontId="4" type="noConversion"/>
  </si>
  <si>
    <t>* 장애인만 채용
* 우대사항: 컴퓨터 활용 능력 문서작성 (워드프로세스 활용),기타 (엑셀 기본작성)</t>
    <phoneticPr fontId="4" type="noConversion"/>
  </si>
  <si>
    <t>바른손치과의원</t>
    <phoneticPr fontId="4" type="noConversion"/>
  </si>
  <si>
    <t>환자 안내 및 전화응대 1명</t>
    <phoneticPr fontId="4" type="noConversion"/>
  </si>
  <si>
    <t>* 장애인만 채용
* 지원자격: 환자 안내 및 전화응대 가능한 자
* 우대사항: 병원코디네이터 자격면허소지자, 컴퓨터활용능력(문서작성 가능한자)</t>
    <phoneticPr fontId="4" type="noConversion"/>
  </si>
  <si>
    <t>기간의 정함이 있는 근로계약 · 12개월 
 - 수습기간은 ○개월이며, 수습기간 종료 전 평가에 따라 고용계약 계속 여부를 결정(1년 단위 계약)</t>
    <phoneticPr fontId="4" type="noConversion"/>
  </si>
  <si>
    <t>월~토 14:00~18:00
*토요일 근무 가능해야함
시급 11,000원(월 114만원 수준)</t>
    <phoneticPr fontId="4" type="noConversion"/>
  </si>
  <si>
    <t>042-620-6239</t>
    <phoneticPr fontId="4" type="noConversion"/>
  </si>
  <si>
    <t>(주)대길</t>
    <phoneticPr fontId="4" type="noConversion"/>
  </si>
  <si>
    <t>세탁</t>
    <phoneticPr fontId="4" type="noConversion"/>
  </si>
  <si>
    <t>세탁 2명
세탁물 운반 및 밴딩작업 등 납품보조, 세탁물 개키기 등 정리</t>
    <phoneticPr fontId="4" type="noConversion"/>
  </si>
  <si>
    <t>납품보조: 주5일(평일) 06:30~13:00
세탁정리: 주5일(평일) 08:30~12:00
시급 10,320원</t>
    <phoneticPr fontId="4" type="noConversion"/>
  </si>
  <si>
    <t>기간의 정함이 없는 근로계약</t>
    <phoneticPr fontId="4" type="noConversion"/>
  </si>
  <si>
    <t>052-226-1072</t>
    <phoneticPr fontId="4" type="noConversion"/>
  </si>
  <si>
    <t>* 장애인만 채용</t>
    <phoneticPr fontId="4" type="noConversion"/>
  </si>
  <si>
    <t>2026.05.31 (일) 24:00</t>
    <phoneticPr fontId="4" type="noConversion"/>
  </si>
  <si>
    <t>* 지원 희망 시, 052-226-1072 전화 연락
*제출서류: 이력서</t>
    <phoneticPr fontId="4" type="noConversion"/>
  </si>
  <si>
    <t>* 장애인만 채용</t>
    <phoneticPr fontId="4" type="noConversion"/>
  </si>
  <si>
    <t>사무보조 업무 1명
 (문서 및 자료 관리, 전산 데이터 입력, 사무실 운영 및 환경 지원 등)</t>
    <phoneticPr fontId="4" type="noConversion"/>
  </si>
  <si>
    <t>사무</t>
    <phoneticPr fontId="4" type="noConversion"/>
  </si>
  <si>
    <t>08:30~13:00 (휴게시간 12:00~12:30), 
주 5일 20시간 근무
월급 108만원</t>
    <phoneticPr fontId="4" type="noConversion"/>
  </si>
  <si>
    <t>기간의 정함이 있는 근로계약(시간(선택)제) · 3개월
(계약기간 만료 후 상용직 전환 검토)</t>
    <phoneticPr fontId="4" type="noConversion"/>
  </si>
  <si>
    <t>052-204-1017</t>
    <phoneticPr fontId="4" type="noConversion"/>
  </si>
  <si>
    <t>2026.05.24 (일) 24:00</t>
    <phoneticPr fontId="4" type="noConversion"/>
  </si>
  <si>
    <t>* 온라인 접수 
-온라인: www.work24.or.kr
*제출서류: 이력서,자기소개서,졸업증명서,경력증명서</t>
    <phoneticPr fontId="4" type="noConversion"/>
  </si>
  <si>
    <t>주식회사 에너지세종</t>
    <phoneticPr fontId="4" type="noConversion"/>
  </si>
  <si>
    <t>분쇄장 청소 및 분쇄기계점검 보조 1명</t>
    <phoneticPr fontId="4" type="noConversion"/>
  </si>
  <si>
    <t>* 장애인만 채용
* 지원자격: 경증장애인만 지원가능, 자차소지자 및 운전가능한 자</t>
    <phoneticPr fontId="4" type="noConversion"/>
  </si>
  <si>
    <t>042-620-6239</t>
    <phoneticPr fontId="4" type="noConversion"/>
  </si>
  <si>
    <t>* 이메일 접수
- 이메일: cyh4504@kead.or.kr
 * 제목 또는 파일명: 에너지세종_○○○(성명)만 열람 및 접수
*제출서류: 이력서, 자기소개서</t>
    <phoneticPr fontId="4" type="noConversion"/>
  </si>
  <si>
    <t>2026.05.31 (일) 24:00
*채용시까지</t>
    <phoneticPr fontId="4" type="noConversion"/>
  </si>
  <si>
    <t>엘림에스 유한책임회사</t>
    <phoneticPr fontId="4" type="noConversion"/>
  </si>
  <si>
    <t>아파트 내부 청소 1명
*세종 첫마을 2단지 아파트</t>
    <phoneticPr fontId="4" type="noConversion"/>
  </si>
  <si>
    <t xml:space="preserve">월~목 08:00 ~ 15:00 (휴게 1시간)
토요일 08:00 ~ 11:00
월 1,776,170 원 </t>
    <phoneticPr fontId="4" type="noConversion"/>
  </si>
  <si>
    <t>2026.05.25 (월) 24:00
* 채용시까지</t>
    <phoneticPr fontId="4" type="noConversion"/>
  </si>
  <si>
    <t>* 팩스, 온라인, 이메일 접수
-팩스: 070-4170-4501
-온라인: www.work24.or.kr
-이메일: 개인회원 로그인(www.work24.or.kr) 후 조회가능
*제출서류: 이력서</t>
    <phoneticPr fontId="4" type="noConversion"/>
  </si>
  <si>
    <t>02-6082-5457</t>
    <phoneticPr fontId="4" type="noConversion"/>
  </si>
  <si>
    <t>든든한 병원</t>
    <phoneticPr fontId="4" type="noConversion"/>
  </si>
  <si>
    <t>원무행정사무원 1명
병원 사무보조 및 병원 콜센터 상담직무 채용</t>
    <phoneticPr fontId="4" type="noConversion"/>
  </si>
  <si>
    <t>2026.05.31 (일) 24:00</t>
    <phoneticPr fontId="4" type="noConversion"/>
  </si>
  <si>
    <t>* 온라인 접수
-온라인: www.work24.or.kr
*제출서류: 이력서</t>
    <phoneticPr fontId="4" type="noConversion"/>
  </si>
  <si>
    <t>031-920-3932</t>
    <phoneticPr fontId="4" type="noConversion"/>
  </si>
  <si>
    <t>월~목 9:00~17:30, 토요일 : 09:00~13:00
연봉 2,800만원 ~ 3,200만원 이하</t>
    <phoneticPr fontId="4" type="noConversion"/>
  </si>
  <si>
    <t>가보정1관</t>
    <phoneticPr fontId="4" type="noConversion"/>
  </si>
  <si>
    <t>주방보조 1명</t>
    <phoneticPr fontId="4" type="noConversion"/>
  </si>
  <si>
    <t>11:30~15:30 
주5~6일(주말포함) 협의
월 1,175,000원</t>
    <phoneticPr fontId="4" type="noConversion"/>
  </si>
  <si>
    <t>기간의 정함이 없는 근로계약
(3개월 수습 후 정규직 전환 가능)</t>
    <phoneticPr fontId="4" type="noConversion"/>
  </si>
  <si>
    <t>* 장애인만 채용
* 중식제공
* 지원자격: 의사소통 및 이동에 제약이 없는자(계단 이동 필수)</t>
    <phoneticPr fontId="4" type="noConversion"/>
  </si>
  <si>
    <t>031-300-0921</t>
    <phoneticPr fontId="4" type="noConversion"/>
  </si>
  <si>
    <t>한와담 버치힐CC점</t>
    <phoneticPr fontId="4" type="noConversion"/>
  </si>
  <si>
    <t>06시-10시 또는 05시-14시(일 4시간 또는 8시간)
주5일(주말 포함)
※스케쥴표에 따라 주말 근무 가능자
 최저시급(10,320원)</t>
    <phoneticPr fontId="4" type="noConversion"/>
  </si>
  <si>
    <t>2026.05.31 (일) 24:00</t>
    <phoneticPr fontId="4" type="noConversion"/>
  </si>
  <si>
    <t>033-737-6641</t>
    <phoneticPr fontId="4" type="noConversion"/>
  </si>
  <si>
    <t>주방보조 1명</t>
    <phoneticPr fontId="4" type="noConversion"/>
  </si>
  <si>
    <t>한림대학교춘천성심병원</t>
    <phoneticPr fontId="4" type="noConversion"/>
  </si>
  <si>
    <t>사무보조 6명
사무보조, 문서관리 및 노무보조, 물품정리, 고객응대 등</t>
    <phoneticPr fontId="4" type="noConversion"/>
  </si>
  <si>
    <t>기간의 정함이 있는 근로계약 · 6개월
(평가를 통하여 연장 검토 최대 2년까지 근로 가능)</t>
    <phoneticPr fontId="4" type="noConversion"/>
  </si>
  <si>
    <t>08:30~13:00 또는 13:00~17:30
주 5일(월~금)
월 1,127,000원</t>
    <phoneticPr fontId="4" type="noConversion"/>
  </si>
  <si>
    <t>*이메일 접수
-이메일: sb513@kead.or.kr)
※ 이메일 사용이 어려운 경우 유선으로 전화 바랍니다.
※ 지원 시 유의: 고용24 온라인 접수 불가</t>
    <phoneticPr fontId="4" type="noConversion"/>
  </si>
  <si>
    <t>033-737-6643</t>
    <phoneticPr fontId="4" type="noConversion"/>
  </si>
  <si>
    <t>주식회사대하</t>
    <phoneticPr fontId="4" type="noConversion"/>
  </si>
  <si>
    <t>사무보조 2명
간단한 사무보조</t>
    <phoneticPr fontId="4" type="noConversion"/>
  </si>
  <si>
    <t xml:space="preserve">기간의 정함이 있는 근로계약 · 12개월 </t>
    <phoneticPr fontId="4" type="noConversion"/>
  </si>
  <si>
    <t>09:00~18:00(협의가능)
연봉 2,600만원 ~ 3,000만원 이하
(협의가능)</t>
    <phoneticPr fontId="4" type="noConversion"/>
  </si>
  <si>
    <t>041-359-3529</t>
    <phoneticPr fontId="4" type="noConversion"/>
  </si>
  <si>
    <t>* 온라인, 이메일 접수
-온라인: www.work24.or.kr
-이메일:개인회원 로그인(www.work24.or.kr) 후 조회가능
*제출서류: 이력서</t>
    <phoneticPr fontId="4" type="noConversion"/>
  </si>
  <si>
    <t>2026.05.26 (화) 24:00
* 채용시까지</t>
    <phoneticPr fontId="4" type="noConversion"/>
  </si>
  <si>
    <t>글로벌사이버대학교</t>
    <phoneticPr fontId="4" type="noConversion"/>
  </si>
  <si>
    <t>행정직 1명</t>
    <phoneticPr fontId="4" type="noConversion"/>
  </si>
  <si>
    <t>* 장애인만 채용
* 컴퓨터활용능력(문서작성, 회계프로그램) 가능자 우대
* 기타 : 통근버스 X, 자차 출퇴근 가능한 분</t>
    <phoneticPr fontId="4" type="noConversion"/>
  </si>
  <si>
    <t>기간의 정함이 있는 근로계약 · 12개월</t>
    <phoneticPr fontId="4" type="noConversion"/>
  </si>
  <si>
    <t>09:00~18:00
시급 10,320원</t>
    <phoneticPr fontId="4" type="noConversion"/>
  </si>
  <si>
    <t>* 이메일, 팩스 접수
- 이메일: jnk0512@kead.or.kr
- 팩스: 050-3470-0332 
* 제출서류: 이력서, 자기소개서, 경력증명서
* 이력서 제출 후 041-629-6084로 전화 확인 요망</t>
    <phoneticPr fontId="4" type="noConversion"/>
  </si>
  <si>
    <t xml:space="preserve"> 041-629-6084</t>
    <phoneticPr fontId="4" type="noConversion"/>
  </si>
  <si>
    <t>계룡산업（주）죽암하휴게소</t>
    <phoneticPr fontId="4" type="noConversion"/>
  </si>
  <si>
    <t>죽암(부산방향)휴게소 조리원 채용(2명)
- 휴게소 한양식코너 조리 및 배식, 설거지</t>
    <phoneticPr fontId="4" type="noConversion"/>
  </si>
  <si>
    <t>기간의 정함이 없는 근로계약
(3개월 수습 후 정규직 )</t>
    <phoneticPr fontId="4" type="noConversion"/>
  </si>
  <si>
    <t>08:00~20:00 (스케줄 근무, 한달 기준 9일 휴무), 주52시간 근무 
연봉 약 3,800만원 이상</t>
    <phoneticPr fontId="4" type="noConversion"/>
  </si>
  <si>
    <t xml:space="preserve">* 이메일 접수
-이메일: lbr0130@kead.or.kr 
*제출서류: 자유양식 이력서, 자기소개서
*메일제목: 죽암휴게소 조리직 지원_OOO(이름) 으로 기재할 것
* 고용24로 바로 지원 시 확인 불가
</t>
    <phoneticPr fontId="4" type="noConversion"/>
  </si>
  <si>
    <t>042-620-6244</t>
    <phoneticPr fontId="4" type="noConversion"/>
  </si>
  <si>
    <t>(주)조은시스템</t>
    <phoneticPr fontId="4" type="noConversion"/>
  </si>
  <si>
    <t>식품제조 1명</t>
    <phoneticPr fontId="4" type="noConversion"/>
  </si>
  <si>
    <t>08:30~17:30(주40시간)
월급 254만원 이상
(기본급 기준 상여금 별도 : 200%)</t>
    <phoneticPr fontId="4" type="noConversion"/>
  </si>
  <si>
    <t>기간의 정함이 없는 근로계약
(수급기간 3개월)</t>
    <phoneticPr fontId="4" type="noConversion"/>
  </si>
  <si>
    <t>* 장애인 병행채용
* 기본근로시간 외 잔업 1~2시간 발생, 연장수당은 별도지급 
* 통근버스</t>
    <phoneticPr fontId="4" type="noConversion"/>
  </si>
  <si>
    <t>개인회원 로그인(www.work24.or.kr) 후 조회가능</t>
    <phoneticPr fontId="4" type="noConversion"/>
  </si>
  <si>
    <t>* 이메일 접수
-이메일: 개인회원 로그인(www.work24.or.kr) 후 조회가능
*제출서류: 이력서</t>
    <phoneticPr fontId="4" type="noConversion"/>
  </si>
  <si>
    <t>043-641-6636</t>
    <phoneticPr fontId="4" type="noConversion"/>
  </si>
  <si>
    <t>2026.05.23 (토) 24:00
*채용시까지</t>
    <phoneticPr fontId="4" type="noConversion"/>
  </si>
  <si>
    <t>사단법인 다올장애인협회 디오텍</t>
    <phoneticPr fontId="4" type="noConversion"/>
  </si>
  <si>
    <t>무대장치, 수처리기계 생산 직원 1명</t>
    <phoneticPr fontId="4" type="noConversion"/>
  </si>
  <si>
    <t>기간의 정함이 없는 근로계약
(3개월 수습기간 있음)</t>
    <phoneticPr fontId="4" type="noConversion"/>
  </si>
  <si>
    <t>* 장애인만 채용(중증장애인 채용우대)
* 피복아크용접기능사, 전기기능사, 용접기능사, 밀링,선반 기능사 우대
* 신입 무관
* 식사제공(1식)
* 오전 10시30분~10시45분 (15분휴게)
* 점심 12시~13시 휴게
* 오후 15시30분~15시45분 (15분휴게)</t>
    <phoneticPr fontId="4" type="noConversion"/>
  </si>
  <si>
    <t>2026.05.22 (금) 24:00</t>
    <phoneticPr fontId="4" type="noConversion"/>
  </si>
  <si>
    <t>063-270-9006</t>
    <phoneticPr fontId="4" type="noConversion"/>
  </si>
  <si>
    <t>* 팩스, 온라인, 이메일 접수
-팩스: 문의(063-270-9006)
-온라인: www.work24.or.kr
-이메일: 개인회원 로그인(www.work24.or.kr) 후 조회가능
*제출서류: 이력서,자기소개서</t>
    <phoneticPr fontId="4" type="noConversion"/>
  </si>
  <si>
    <t>09:00~18:00(주5일)
시급 10,320원</t>
    <phoneticPr fontId="4" type="noConversion"/>
  </si>
  <si>
    <t>(주)대승엔지니어링</t>
    <phoneticPr fontId="4" type="noConversion"/>
  </si>
  <si>
    <t>환경정리</t>
    <phoneticPr fontId="4" type="noConversion"/>
  </si>
  <si>
    <t>미화 2명</t>
    <phoneticPr fontId="4" type="noConversion"/>
  </si>
  <si>
    <t>일 4시간 (자세한 시간 협의)
월 130만원</t>
    <phoneticPr fontId="4" type="noConversion"/>
  </si>
  <si>
    <t>063-240-2422</t>
    <phoneticPr fontId="4" type="noConversion"/>
  </si>
  <si>
    <t>* 팩스, 이메일 접수
-팩스 : 050-3470-0302
 -이메일 : lgy2@kead.or.kr
*제출서류 : 이력서, 장애인 복지카드 사본
* 제출 후 전화확인 요망</t>
    <phoneticPr fontId="4" type="noConversion"/>
  </si>
  <si>
    <t>2026.05.31 (일) 24:00</t>
    <phoneticPr fontId="4" type="noConversion"/>
  </si>
  <si>
    <t>영림유통</t>
    <phoneticPr fontId="4" type="noConversion"/>
  </si>
  <si>
    <t>사무원 1명
전화응대 및 사이트관리(질문급 답변 등), 사무보조 등</t>
    <phoneticPr fontId="4" type="noConversion"/>
  </si>
  <si>
    <t>기간의 정함이 있는 근로계약 · 12개월
(근무평가에 따라 상용직 전환 가능)</t>
    <phoneticPr fontId="4" type="noConversion"/>
  </si>
  <si>
    <t>9:00-13:30(주20시간)
시급 10,320원 이상(월급 환산시 107만원 수준)</t>
    <phoneticPr fontId="4" type="noConversion"/>
  </si>
  <si>
    <t>061-900-1912</t>
    <phoneticPr fontId="4" type="noConversion"/>
  </si>
  <si>
    <t>* 이메일 접수
-이메일: jhj828@kead.or.kr
- 제출서류: 이력서 및 자기소개서(자유양식)[메일제목: 영림유통_홍길동]
★고용24 지원불가, 고용24 지원시 별도안내없이 미접수★</t>
    <phoneticPr fontId="4" type="noConversion"/>
  </si>
  <si>
    <t>2026.05.31 (일) 24:00</t>
    <phoneticPr fontId="4" type="noConversion"/>
  </si>
  <si>
    <t>(주)현대지에프홀딩스</t>
    <phoneticPr fontId="4" type="noConversion"/>
  </si>
  <si>
    <t>14:00~18:00(주20시간)
월급 108만원</t>
    <phoneticPr fontId="4" type="noConversion"/>
  </si>
  <si>
    <t>* 온라인 접수
-온라인: www.work24.or.kr
*제출서류: 이력서</t>
    <phoneticPr fontId="4" type="noConversion"/>
  </si>
  <si>
    <t>061-983-1856</t>
    <phoneticPr fontId="4" type="noConversion"/>
  </si>
  <si>
    <t>대송협동조합</t>
    <phoneticPr fontId="4" type="noConversion"/>
  </si>
  <si>
    <t>사무보조원 1명
상조박스 재고 정리. 나무젓가락 재고 정리 . 온라인 쇼핑몰 관리. 등 기타 사무보조</t>
    <phoneticPr fontId="4" type="noConversion"/>
  </si>
  <si>
    <t>13:00~16:00
시급 10,320원 이상</t>
    <phoneticPr fontId="4" type="noConversion"/>
  </si>
  <si>
    <t xml:space="preserve">054-246-5573
</t>
    <phoneticPr fontId="4" type="noConversion"/>
  </si>
  <si>
    <t>* 방문, 온라인 접수
-온라인: www.work24.or.kr
*제출서류: 이력서, 자기소개서</t>
    <phoneticPr fontId="4" type="noConversion"/>
  </si>
  <si>
    <t>2026.05.31 (일) 24:00
*채용시까지</t>
    <phoneticPr fontId="4" type="noConversion"/>
  </si>
  <si>
    <t>053-744-7701 (내선: 3)</t>
    <phoneticPr fontId="4" type="noConversion"/>
  </si>
  <si>
    <t>2026.05.25 (월) 14:00</t>
    <phoneticPr fontId="4" type="noConversion"/>
  </si>
  <si>
    <t>(주) 상일종합관리</t>
    <phoneticPr fontId="4" type="noConversion"/>
  </si>
  <si>
    <t>흥해서희스타힐스더캐슬 아파트 계단청소원 1명</t>
    <phoneticPr fontId="4" type="noConversion"/>
  </si>
  <si>
    <t>* 장애인 병행채용
* 근무지 : 경상북도 포항시 북구 흥해읍 남옥로 20
* 휴게시간 : 월~금 12:00~13:00, 토 X</t>
    <phoneticPr fontId="4" type="noConversion"/>
  </si>
  <si>
    <t>월~금 09:00~15:00, 토 09:00~12:00
급여 1,480,000원</t>
    <phoneticPr fontId="4" type="noConversion"/>
  </si>
  <si>
    <t>* 팩스, 온라인 접수
-팩스:053-715-2601
-온라인: www.work24.or.kr
*제출서류: 이력서</t>
    <phoneticPr fontId="4" type="noConversion"/>
  </si>
  <si>
    <t>기간의 정함이 있는 근로계약 · 4개월</t>
    <phoneticPr fontId="4" type="noConversion"/>
  </si>
  <si>
    <t>매장정리원 1명
 - 매장내 상품진열, 상품검수, 상품입고
 - 배송피킹업무
 - 매장내 고객응대</t>
    <phoneticPr fontId="4" type="noConversion"/>
  </si>
  <si>
    <t>주식회사좋은이웃마트</t>
    <phoneticPr fontId="4" type="noConversion"/>
  </si>
  <si>
    <t>기간의 정함이 없는 근로계약
(수습 3개월, 급여100%)</t>
    <phoneticPr fontId="4" type="noConversion"/>
  </si>
  <si>
    <t>07:30~16:30
(매장 상황에 따라 근무시간 협의)
토요일 격주 근무
월급 302만원</t>
    <phoneticPr fontId="4" type="noConversion"/>
  </si>
  <si>
    <t>* 장애인만 채용(중증장애인 채용우대)
* 휴게시간 : 1시간
* 우대사항
-컴퓨터 활용 능력 문서작성 (워드프로세스 활용)
*기타 우대사항 
-관련 업무 경력 5년이상자 우대
-지게차 자격증 소지자 우대
* 식사제공(1식)</t>
    <phoneticPr fontId="4" type="noConversion"/>
  </si>
  <si>
    <t>* 온라인 접수
-온라인: www.work24.or.kr
*제출서류: 이력서,자기소개서,기타(※경력자인 경우, 기타 제출 서류  -경력기술서 또는 건강보험취득실 확인서)</t>
    <phoneticPr fontId="4" type="noConversion"/>
  </si>
  <si>
    <t>055-289-9856</t>
    <phoneticPr fontId="4" type="noConversion"/>
  </si>
  <si>
    <t>기타</t>
    <phoneticPr fontId="4" type="noConversion"/>
  </si>
  <si>
    <t>한아름병원</t>
    <phoneticPr fontId="4" type="noConversion"/>
  </si>
  <si>
    <t>병원행정 사무원 1명
달빛어린이 진료접수, 수납업무
입퇴원 관련 업무
기타 제반 원무 업무</t>
    <phoneticPr fontId="4" type="noConversion"/>
  </si>
  <si>
    <t>* 장애인 병행채용
* 경력 (최소 1년 이상) 우대
* 보건의료정보관리사 우대
*  월요일 ~ 토요일중 공휴일이 있을 경우 (오전) 09시 00분 ~ (오후) 10시 00분 근무 (휴게 2시간)
* 휴게시간: 월~금 30분, 토 1시간
* 장기근속 가능자 우대
* 식사제공(1식)</t>
    <phoneticPr fontId="4" type="noConversion"/>
  </si>
  <si>
    <t>2026.05.27 (수) 24:00</t>
    <phoneticPr fontId="4" type="noConversion"/>
  </si>
  <si>
    <t>* 온라인 접수
-온라인: www.work24.or.kr
*제출서류: 이력서, 자기소개서</t>
    <phoneticPr fontId="4" type="noConversion"/>
  </si>
  <si>
    <t>055-385-0365</t>
    <phoneticPr fontId="4" type="noConversion"/>
  </si>
  <si>
    <t>주식회사정성기업</t>
    <phoneticPr fontId="4" type="noConversion"/>
  </si>
  <si>
    <t>* 장애인 병행채용</t>
    <phoneticPr fontId="4" type="noConversion"/>
  </si>
  <si>
    <t>세탁원 1명
세탁물 분류 및 정리 직무 채용</t>
    <phoneticPr fontId="4" type="noConversion"/>
  </si>
  <si>
    <t>09:00~18:00
주 5일 근무, 1일 8시간, 휴일 협의
시급 10,320원</t>
    <phoneticPr fontId="4" type="noConversion"/>
  </si>
  <si>
    <t>* 방문, 온라인 접수
-온라인: www.work24.or.kr
*제출서류: 이력서</t>
    <phoneticPr fontId="4" type="noConversion"/>
  </si>
  <si>
    <t>070-7747-8337</t>
    <phoneticPr fontId="4" type="noConversion"/>
  </si>
  <si>
    <t>2026.05.25 (월) 24:00
*채용시까지</t>
    <phoneticPr fontId="4" type="noConversion"/>
  </si>
  <si>
    <t>주식회사 이앤엘</t>
    <phoneticPr fontId="4" type="noConversion"/>
  </si>
  <si>
    <t>캐슬렉스제주CC 골프장 조경담당자 1명 모집
- 골프장 조경관리 등</t>
    <phoneticPr fontId="4" type="noConversion"/>
  </si>
  <si>
    <t>격주5일/ 08:00~17:00
(근무시간, 요일은 변동될 수 있음) 
연봉 3700만원(세전) / 경력에 따라 별도 협의 가능</t>
    <phoneticPr fontId="4" type="noConversion"/>
  </si>
  <si>
    <t>* 방문, 온라인 접수
-온라인: www.work24.or.kr
*제출서류: 이력서, 자기소개서</t>
    <phoneticPr fontId="4" type="noConversion"/>
  </si>
  <si>
    <t>* 장애인 병행채용
* 자차 출퇴근 가능자
* 골프장 코스관리 경험자 우대
* 경력 (최소 2년 이상) 우대
* 식사제공(1식)
* 우대조건: 운전면허증</t>
    <phoneticPr fontId="4" type="noConversion"/>
  </si>
  <si>
    <t>팩스, 온라인(고용24), 이메일 접수
-팩스: 02-6924-1306
-온라인: www.work24.or.kr
-이메일: 개인회원 로그인(www.work24.or.kr) 후 조회가능
*제출서류: 이력서,자기소개서,기타(이력서(사진 필수, 장애명 및 장애등급 필수 기입))</t>
    <phoneticPr fontId="4" type="noConversion"/>
  </si>
  <si>
    <t>한국고용노동교육원</t>
    <phoneticPr fontId="4" type="noConversion"/>
  </si>
  <si>
    <t>닥터에버스의원</t>
    <phoneticPr fontId="4" type="noConversion"/>
  </si>
  <si>
    <t>스타 법무법인</t>
    <phoneticPr fontId="4" type="noConversion"/>
  </si>
  <si>
    <t>에이원기술검사㈜</t>
    <phoneticPr fontId="4" type="noConversion"/>
  </si>
  <si>
    <t>* 온라인 접수
-자사채용사이트(https://keli-recruit.recruiter.co.kr/)</t>
    <phoneticPr fontId="4" type="noConversion"/>
  </si>
  <si>
    <t>* 장애인만 채용
* 상여금 별도 지급
* 통근버스 있음, 중/석식 제공(무료)</t>
    <phoneticPr fontId="4" type="noConversion"/>
  </si>
  <si>
    <t>* 온라인 접수
-자사사이트(www.kovico.com) "홈페이지-인재채용-채용공고"에서 온라인 지원
*접수 전 문의(062-448-1113)</t>
    <phoneticPr fontId="4" type="noConversion"/>
  </si>
  <si>
    <t>* 이메일 접수
-이메일: cyh4504@kead.or.kr
*제목:바른손치과_○○○(성명)만 열람
*제출서류: 이력서</t>
    <phoneticPr fontId="4" type="noConversion"/>
  </si>
  <si>
    <t>주식회사 선한푸드앤컬처</t>
    <phoneticPr fontId="4" type="noConversion"/>
  </si>
  <si>
    <t>기간의 정함이 있는 근로계약 · 6개월
계약직 6개월(협의 후 연장 가능)</t>
    <phoneticPr fontId="4" type="noConversion"/>
  </si>
  <si>
    <t>주 6일(월~토) 07:30~17:00 근무(휴게1시간)
월 299만원(세전)</t>
    <phoneticPr fontId="4" type="noConversion"/>
  </si>
  <si>
    <t>* 장애인 병행채용
* 우대조건 고용촉진장려금대상자,보훈취업지원대상자
* 장애인등록증 또는 장애인 복지카드 소지자 우대</t>
    <phoneticPr fontId="4" type="noConversion"/>
  </si>
  <si>
    <t>* 장애인만 채용
* 경력 경력 (최소 1년 이상) 우대, 학력무관</t>
    <phoneticPr fontId="4" type="noConversion"/>
  </si>
  <si>
    <t>* 장애인만 채용
* 사업체: 영림유통(김치류 제조업체)
* 근무지: 순천대학교 창업보육센터(중앙로 255)
* 지원자격: 여성(50대 중반까지), 컴퓨터 가능자(워드프로세스 활용)
* 근무시작일: 채용일부터~</t>
    <phoneticPr fontId="4" type="noConversion"/>
  </si>
  <si>
    <t>주방 보조원 1명
*팔도 나주공장
홀, 식기세척, 홀 청소 등</t>
    <phoneticPr fontId="4" type="noConversion"/>
  </si>
  <si>
    <t>월~금 18:00~23:00, 토 14:00~22:00
연봉 2,600만원 이상</t>
    <phoneticPr fontId="4" type="noConversion"/>
  </si>
  <si>
    <t>(주) 드림누리</t>
    <phoneticPr fontId="4" type="noConversion"/>
  </si>
  <si>
    <t>자사 채용사이트 채용 Q&amp;A 게시판 및
031-760-7866</t>
    <phoneticPr fontId="4" type="noConversion"/>
  </si>
  <si>
    <t>* 장애인 우선 채용</t>
    <phoneticPr fontId="4" type="noConversion"/>
  </si>
  <si>
    <t>2026.05.29 (금) 24:00</t>
    <phoneticPr fontId="4" type="noConversion"/>
  </si>
  <si>
    <t>2026.05.29 (금) 24:00</t>
    <phoneticPr fontId="4" type="noConversion"/>
  </si>
  <si>
    <t>2026.06.08 (월) 24:00</t>
    <phoneticPr fontId="4" type="noConversion"/>
  </si>
  <si>
    <t>2026.05.27 (수) 24:00</t>
    <phoneticPr fontId="4" type="noConversion"/>
  </si>
  <si>
    <t>* 여성장애인만 채용
* 기타: 60세 미만 여성 분만 채용, 대전 대덕구 방면(오정동~중리동~신탄진사거리) 통근버스 운행</t>
    <phoneticPr fontId="4" type="noConversion"/>
  </si>
  <si>
    <t>기간의 정함이 없는 근로계약(공무직)</t>
    <phoneticPr fontId="4" type="noConversion"/>
  </si>
  <si>
    <t>* 장애인 병행채용
＊그밖의 희망사항: 전국 교육 운영 출장이 가능한 자, 사무행정 유경험자, 관련 분야 유경험자 등
* 채용일로부터 시용 근무 3개월 후 평가에 따라 정규 임용
* 교육비 지원, 중식비 제공
* (교통편) 판교/서현역 ↔ 교육원 출퇴근 셔틀버스 운행(일2회)</t>
    <phoneticPr fontId="4" type="noConversion"/>
  </si>
  <si>
    <t>* 장애인만 채용(중증장애인 채용우대)
* 세탁물 배송 경력자 우대(1톤탑차)
* 회사 정년이 만60세입니다. 지원시 참고해주시기 바랍니다. 
* 겸업(이중취업) 안됩니다
* 우대조건: 운전면허증
* 기타 우대사항
- 매니저 직무 수행시 직책수당 지급(무인세탁소 관리 경험자 우대- 매니저(경력등)의 경우 직책수당 별도 지급 예정)
- 세탁물 정리/개기 가능자
- 장애인 중증 우대
- 근처 거주자 우대
＊복리후생
- 식사 제공(중식비 지급)
*그밖의 희망사항
- 이력서에 사진 첨부해서 올려주시기 바랍니다.</t>
    <phoneticPr fontId="4" type="noConversion"/>
  </si>
  <si>
    <t>기간의 정함이 있는 근로계약 · 3개월
(3개월 수습 후 상용직 전환)</t>
    <phoneticPr fontId="4" type="noConversion"/>
  </si>
  <si>
    <t>09:00~13:30(주20시간)
시급 10,320원 이상</t>
    <phoneticPr fontId="4" type="noConversion"/>
  </si>
  <si>
    <t>2026.05.31 (일) 24:00
*채용시까지</t>
    <phoneticPr fontId="4" type="noConversion"/>
  </si>
  <si>
    <t>* 장애인만 채용
* 우대사항
컴퓨터 활용 능력: 문서작성 (워드프로세스 활용),표계산 (스프레드시트 활용)  ,프레젠테이션 프로그램 활용,회계프로그램
우대조건: 차량소지자,운전면허증</t>
    <phoneticPr fontId="4" type="noConversion"/>
  </si>
  <si>
    <t>* 이메일, 팩스, 방문 지원
 - 이메일: ju027@kead.or.kr(메일제목: 가보정1관_성명)
 - 팩스: 050-3470-0222/팩스 접수시 접수 후 전화확인 부탁드립니다.(031-300-0921)
 - 방문접수: 장애인고용공단 경기지역본부(수원시 팔달구 경수대로 518 KB손해보험빌딩 4층)
*제출서류: 이력서, 복지카드</t>
    <phoneticPr fontId="4" type="noConversion"/>
  </si>
  <si>
    <t>* 이메일 지원
-이메일: smilejo@kead.or.kr
  * 고용24 입사 지원시 확인 불가함. 이메일로만 지원 가능</t>
    <phoneticPr fontId="4" type="noConversion"/>
  </si>
  <si>
    <t>* 장애인만 채용
* 복리후생: 4대보험, 중식 제공
* 우대사항: 병원 근무 경험자, 대면업무 원활 수행자 우대
* 컴퓨터 활용능력(우대):문서작성 (워드프로세스 활용), 표계산 (스프레드시트 활용), 기타 (파워포인트 가능)</t>
    <phoneticPr fontId="4" type="noConversion"/>
  </si>
  <si>
    <t>구분</t>
    <phoneticPr fontId="4" type="noConversion"/>
  </si>
  <si>
    <t>공공기관</t>
    <phoneticPr fontId="4" type="noConversion"/>
  </si>
  <si>
    <t>공공기관</t>
    <phoneticPr fontId="4" type="noConversion"/>
  </si>
  <si>
    <t>민간기업</t>
    <phoneticPr fontId="4" type="noConversion"/>
  </si>
  <si>
    <t>민간기업</t>
    <phoneticPr fontId="4" type="noConversion"/>
  </si>
  <si>
    <t>민간기업</t>
    <phoneticPr fontId="4" type="noConversion"/>
  </si>
  <si>
    <t>기간의 정함이 있는 근로계약
*재계약의 경우 3개월을 포함하여 1년(12개월)씩 최대 2년까지 재계약 가능함.
*중증장애인 지원고용 훈련기간: 중증장애인의 경우 3~7주간 훈련평가 후 채용 예정(훈련 우수자의 경우 조기 채용 가능)</t>
    <phoneticPr fontId="4" type="noConversion"/>
  </si>
  <si>
    <t>* 장애인만 채용
* 자차 출퇴근 가능자
* 자격요건 : 보건증 소지자
* 일정 : 서류합격자에 한해 개별연락 후 면접</t>
    <phoneticPr fontId="4" type="noConversion"/>
  </si>
  <si>
    <t>경기</t>
  </si>
  <si>
    <t>광주시</t>
  </si>
  <si>
    <t>대전</t>
  </si>
  <si>
    <t>유성구</t>
  </si>
  <si>
    <t>서울</t>
  </si>
  <si>
    <t>강서구</t>
  </si>
  <si>
    <t>마포구</t>
  </si>
  <si>
    <t>부산</t>
  </si>
  <si>
    <t>수영구</t>
  </si>
  <si>
    <t>산진구</t>
  </si>
  <si>
    <t>대구</t>
  </si>
  <si>
    <t>달서구</t>
  </si>
  <si>
    <t>인천</t>
  </si>
  <si>
    <t>(서구</t>
  </si>
  <si>
    <t>추홀구</t>
  </si>
  <si>
    <t>광주</t>
  </si>
  <si>
    <t>광산구</t>
  </si>
  <si>
    <t>(동구</t>
  </si>
  <si>
    <t>대덕구</t>
  </si>
  <si>
    <t>울산</t>
  </si>
  <si>
    <t>울주군</t>
  </si>
  <si>
    <t>세종</t>
  </si>
  <si>
    <t>고양시</t>
  </si>
  <si>
    <t>수원시</t>
  </si>
  <si>
    <t>강원</t>
  </si>
  <si>
    <t>평창군</t>
  </si>
  <si>
    <t>춘천시</t>
  </si>
  <si>
    <t>충북</t>
  </si>
  <si>
    <t>청주시</t>
  </si>
  <si>
    <t>제천시</t>
  </si>
  <si>
    <t>충남</t>
  </si>
  <si>
    <t>당진시</t>
  </si>
  <si>
    <t>천안시</t>
  </si>
  <si>
    <t>전북</t>
  </si>
  <si>
    <t>전주시</t>
  </si>
  <si>
    <t>군산시</t>
  </si>
  <si>
    <t>전남</t>
  </si>
  <si>
    <t>순천시</t>
  </si>
  <si>
    <t>나주시</t>
  </si>
  <si>
    <t>경북</t>
  </si>
  <si>
    <t>포항시</t>
  </si>
  <si>
    <t>경남</t>
  </si>
  <si>
    <t>창원시</t>
  </si>
  <si>
    <t>양산시</t>
  </si>
  <si>
    <t>제주</t>
  </si>
  <si>
    <t>제주시</t>
  </si>
  <si>
    <t>근무지역(도)</t>
    <phoneticPr fontId="4" type="noConversion"/>
  </si>
  <si>
    <t>근무지역(시)</t>
    <phoneticPr fontId="4" type="noConversion"/>
  </si>
  <si>
    <t>서귀포시</t>
    <phoneticPr fontId="4" type="noConversion"/>
  </si>
  <si>
    <t xml:space="preserve">[5월 – 2차] 기업체 장애인 채용 안내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</si>
</sst>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3"/>
      <name val="굴림"/>
      <family val="3"/>
      <charset val="129"/>
    </font>
    <font>
      <b/>
      <sz val="11"/>
      <name val="Calibri"/>
      <family val="3"/>
      <charset val="129"/>
      <scheme val="minor"/>
    </font>
    <font>
      <sz val="11"/>
      <name val="Calibri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quotePrefix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5" fillId="4" borderId="2" xfId="0" quotePrefix="1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10" fillId="4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63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4" sqref="B4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9.42578125" style="36" bestFit="1" customWidth="1"/>
    <col min="4" max="5" width="11.42578125" style="36" customWidth="1"/>
    <col min="6" max="6" width="38.85546875" style="2" bestFit="1" customWidth="1"/>
    <col min="7" max="7" width="21.42578125" style="2" bestFit="1" customWidth="1"/>
    <col min="8" max="8" width="49" style="2" customWidth="1"/>
    <col min="9" max="9" width="51.85546875" style="2" bestFit="1" customWidth="1"/>
    <col min="10" max="10" width="63.7109375" style="2" bestFit="1" customWidth="1"/>
    <col min="11" max="11" width="22.140625" style="4" bestFit="1" customWidth="1"/>
    <col min="12" max="12" width="75.85546875" style="2" customWidth="1"/>
    <col min="13" max="13" width="36.7109375" style="2" customWidth="1"/>
    <col min="14" max="14" width="84.7109375" style="2" customWidth="1"/>
    <col min="15" max="16384" width="14.42578125" style="2"/>
  </cols>
  <sheetData>
    <row r="1" spans="1:14" ht="24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9"/>
      <c r="N1" s="1"/>
    </row>
    <row r="2" spans="1:14" ht="16.5" customHeight="1" x14ac:dyDescent="0.25">
      <c r="A2" s="1"/>
      <c r="B2" s="41" t="s">
        <v>354</v>
      </c>
      <c r="C2" s="41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13.5" customHeight="1" x14ac:dyDescent="0.25">
      <c r="A3" s="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3.5" customHeight="1" x14ac:dyDescent="0.25">
      <c r="A5" s="1"/>
      <c r="B5" s="37"/>
      <c r="C5" s="37"/>
      <c r="D5" s="37"/>
      <c r="E5" s="37"/>
      <c r="F5" s="6"/>
      <c r="G5" s="6"/>
      <c r="H5" s="6"/>
      <c r="I5" s="6"/>
      <c r="J5" s="6"/>
      <c r="K5" s="6"/>
      <c r="L5" s="43" t="s">
        <v>0</v>
      </c>
      <c r="M5" s="44"/>
      <c r="N5" s="44"/>
    </row>
    <row r="6" spans="1:14" ht="34.5" customHeight="1" x14ac:dyDescent="0.25">
      <c r="A6" s="1"/>
      <c r="B6" s="7" t="s">
        <v>1</v>
      </c>
      <c r="C6" s="7" t="s">
        <v>297</v>
      </c>
      <c r="D6" s="7" t="s">
        <v>351</v>
      </c>
      <c r="E6" s="7" t="s">
        <v>352</v>
      </c>
      <c r="F6" s="8" t="s">
        <v>2</v>
      </c>
      <c r="G6" s="7" t="s">
        <v>3</v>
      </c>
      <c r="H6" s="7" t="s">
        <v>4</v>
      </c>
      <c r="I6" s="7" t="s">
        <v>5</v>
      </c>
      <c r="J6" s="7" t="s">
        <v>6</v>
      </c>
      <c r="K6" s="7" t="s">
        <v>7</v>
      </c>
      <c r="L6" s="7" t="s">
        <v>8</v>
      </c>
      <c r="M6" s="7" t="s">
        <v>9</v>
      </c>
      <c r="N6" s="7" t="s">
        <v>10</v>
      </c>
    </row>
    <row r="7" spans="1:14" s="11" customFormat="1" ht="112.5" customHeight="1" x14ac:dyDescent="0.25">
      <c r="A7" s="12"/>
      <c r="B7" s="20">
        <v>1</v>
      </c>
      <c r="C7" s="20" t="s">
        <v>298</v>
      </c>
      <c r="D7" s="21" t="s">
        <v>305</v>
      </c>
      <c r="E7" s="21" t="s">
        <v>306</v>
      </c>
      <c r="F7" s="21" t="s">
        <v>263</v>
      </c>
      <c r="G7" s="21" t="s">
        <v>14</v>
      </c>
      <c r="H7" s="21" t="s">
        <v>13</v>
      </c>
      <c r="I7" s="21" t="s">
        <v>287</v>
      </c>
      <c r="J7" s="21" t="s">
        <v>11</v>
      </c>
      <c r="K7" s="25" t="s">
        <v>12</v>
      </c>
      <c r="L7" s="21" t="s">
        <v>267</v>
      </c>
      <c r="M7" s="21" t="s">
        <v>280</v>
      </c>
      <c r="N7" s="24" t="s">
        <v>288</v>
      </c>
    </row>
    <row r="8" spans="1:14" s="11" customFormat="1" ht="127.5" customHeight="1" x14ac:dyDescent="0.25">
      <c r="A8" s="12"/>
      <c r="B8" s="20">
        <v>2</v>
      </c>
      <c r="C8" s="20" t="s">
        <v>299</v>
      </c>
      <c r="D8" s="21" t="s">
        <v>307</v>
      </c>
      <c r="E8" s="21" t="s">
        <v>308</v>
      </c>
      <c r="F8" s="21" t="s">
        <v>16</v>
      </c>
      <c r="G8" s="22" t="s">
        <v>18</v>
      </c>
      <c r="H8" s="21" t="s">
        <v>20</v>
      </c>
      <c r="I8" s="21" t="s">
        <v>19</v>
      </c>
      <c r="J8" s="22" t="s">
        <v>17</v>
      </c>
      <c r="K8" s="23" t="s">
        <v>15</v>
      </c>
      <c r="L8" s="21" t="s">
        <v>22</v>
      </c>
      <c r="M8" s="21" t="s">
        <v>23</v>
      </c>
      <c r="N8" s="24" t="s">
        <v>21</v>
      </c>
    </row>
    <row r="9" spans="1:14" s="5" customFormat="1" ht="222" customHeight="1" x14ac:dyDescent="0.25">
      <c r="A9" s="9"/>
      <c r="B9" s="20">
        <v>3</v>
      </c>
      <c r="C9" s="20" t="s">
        <v>300</v>
      </c>
      <c r="D9" s="21" t="s">
        <v>309</v>
      </c>
      <c r="E9" s="21" t="s">
        <v>310</v>
      </c>
      <c r="F9" s="21" t="s">
        <v>279</v>
      </c>
      <c r="G9" s="22" t="s">
        <v>28</v>
      </c>
      <c r="H9" s="21" t="s">
        <v>26</v>
      </c>
      <c r="I9" s="21" t="s">
        <v>27</v>
      </c>
      <c r="J9" s="22" t="s">
        <v>25</v>
      </c>
      <c r="K9" s="23" t="s">
        <v>24</v>
      </c>
      <c r="L9" s="21" t="s">
        <v>262</v>
      </c>
      <c r="M9" s="21" t="s">
        <v>29</v>
      </c>
      <c r="N9" s="24" t="s">
        <v>289</v>
      </c>
    </row>
    <row r="10" spans="1:14" s="3" customFormat="1" ht="147" customHeight="1" x14ac:dyDescent="0.25">
      <c r="A10" s="9"/>
      <c r="B10" s="20">
        <v>4</v>
      </c>
      <c r="C10" s="20" t="s">
        <v>300</v>
      </c>
      <c r="D10" s="21" t="s">
        <v>309</v>
      </c>
      <c r="E10" s="21" t="s">
        <v>311</v>
      </c>
      <c r="F10" s="21" t="s">
        <v>264</v>
      </c>
      <c r="G10" s="22" t="s">
        <v>34</v>
      </c>
      <c r="H10" s="21" t="s">
        <v>31</v>
      </c>
      <c r="I10" s="21" t="s">
        <v>32</v>
      </c>
      <c r="J10" s="22" t="s">
        <v>30</v>
      </c>
      <c r="K10" s="23" t="s">
        <v>69</v>
      </c>
      <c r="L10" s="21" t="s">
        <v>35</v>
      </c>
      <c r="M10" s="21" t="s">
        <v>36</v>
      </c>
      <c r="N10" s="24" t="s">
        <v>33</v>
      </c>
    </row>
    <row r="11" spans="1:14" s="11" customFormat="1" ht="120" customHeight="1" x14ac:dyDescent="0.25">
      <c r="A11" s="9"/>
      <c r="B11" s="20">
        <v>5</v>
      </c>
      <c r="C11" s="20" t="s">
        <v>300</v>
      </c>
      <c r="D11" s="21" t="s">
        <v>312</v>
      </c>
      <c r="E11" s="21" t="s">
        <v>313</v>
      </c>
      <c r="F11" s="21" t="s">
        <v>37</v>
      </c>
      <c r="G11" s="22" t="s">
        <v>49</v>
      </c>
      <c r="H11" s="21" t="s">
        <v>42</v>
      </c>
      <c r="I11" s="21" t="s">
        <v>290</v>
      </c>
      <c r="J11" s="22" t="s">
        <v>39</v>
      </c>
      <c r="K11" s="23" t="s">
        <v>38</v>
      </c>
      <c r="L11" s="21" t="s">
        <v>43</v>
      </c>
      <c r="M11" s="21" t="s">
        <v>44</v>
      </c>
      <c r="N11" s="24" t="s">
        <v>41</v>
      </c>
    </row>
    <row r="12" spans="1:14" s="11" customFormat="1" ht="142.5" customHeight="1" x14ac:dyDescent="0.25">
      <c r="A12" s="9"/>
      <c r="B12" s="20">
        <v>6</v>
      </c>
      <c r="C12" s="20" t="s">
        <v>300</v>
      </c>
      <c r="D12" s="21" t="s">
        <v>312</v>
      </c>
      <c r="E12" s="21" t="s">
        <v>314</v>
      </c>
      <c r="F12" s="21" t="s">
        <v>265</v>
      </c>
      <c r="G12" s="22" t="s">
        <v>50</v>
      </c>
      <c r="H12" s="21" t="s">
        <v>48</v>
      </c>
      <c r="I12" s="21" t="s">
        <v>46</v>
      </c>
      <c r="J12" s="21" t="s">
        <v>47</v>
      </c>
      <c r="K12" s="23" t="s">
        <v>38</v>
      </c>
      <c r="L12" s="21" t="s">
        <v>51</v>
      </c>
      <c r="M12" s="21" t="s">
        <v>52</v>
      </c>
      <c r="N12" s="24" t="s">
        <v>45</v>
      </c>
    </row>
    <row r="13" spans="1:14" s="13" customFormat="1" ht="114" customHeight="1" x14ac:dyDescent="0.25">
      <c r="A13" s="10"/>
      <c r="B13" s="16">
        <v>7</v>
      </c>
      <c r="C13" s="16" t="s">
        <v>300</v>
      </c>
      <c r="D13" s="17" t="s">
        <v>315</v>
      </c>
      <c r="E13" s="17" t="s">
        <v>316</v>
      </c>
      <c r="F13" s="17" t="s">
        <v>53</v>
      </c>
      <c r="G13" s="19" t="s">
        <v>61</v>
      </c>
      <c r="H13" s="17" t="s">
        <v>291</v>
      </c>
      <c r="I13" s="17" t="s">
        <v>55</v>
      </c>
      <c r="J13" s="17" t="s">
        <v>56</v>
      </c>
      <c r="K13" s="16" t="s">
        <v>54</v>
      </c>
      <c r="L13" s="17" t="s">
        <v>59</v>
      </c>
      <c r="M13" s="17" t="s">
        <v>60</v>
      </c>
      <c r="N13" s="18" t="s">
        <v>58</v>
      </c>
    </row>
    <row r="14" spans="1:14" s="11" customFormat="1" ht="99" customHeight="1" x14ac:dyDescent="0.25">
      <c r="A14" s="9"/>
      <c r="B14" s="20">
        <v>8</v>
      </c>
      <c r="C14" s="20" t="s">
        <v>301</v>
      </c>
      <c r="D14" s="21" t="s">
        <v>315</v>
      </c>
      <c r="E14" s="21" t="s">
        <v>316</v>
      </c>
      <c r="F14" s="21" t="s">
        <v>230</v>
      </c>
      <c r="G14" s="22" t="s">
        <v>66</v>
      </c>
      <c r="H14" s="22" t="s">
        <v>68</v>
      </c>
      <c r="I14" s="21" t="s">
        <v>64</v>
      </c>
      <c r="J14" s="21" t="s">
        <v>63</v>
      </c>
      <c r="K14" s="23" t="s">
        <v>69</v>
      </c>
      <c r="L14" s="21" t="s">
        <v>70</v>
      </c>
      <c r="M14" s="21" t="s">
        <v>65</v>
      </c>
      <c r="N14" s="24" t="s">
        <v>67</v>
      </c>
    </row>
    <row r="15" spans="1:14" s="11" customFormat="1" ht="104.25" customHeight="1" x14ac:dyDescent="0.25">
      <c r="A15" s="9"/>
      <c r="B15" s="20">
        <v>9</v>
      </c>
      <c r="C15" s="20" t="s">
        <v>300</v>
      </c>
      <c r="D15" s="21" t="s">
        <v>317</v>
      </c>
      <c r="E15" s="21" t="s">
        <v>318</v>
      </c>
      <c r="F15" s="21" t="s">
        <v>266</v>
      </c>
      <c r="G15" s="22" t="s">
        <v>73</v>
      </c>
      <c r="H15" s="21" t="s">
        <v>76</v>
      </c>
      <c r="I15" s="21" t="s">
        <v>74</v>
      </c>
      <c r="J15" s="21" t="s">
        <v>75</v>
      </c>
      <c r="K15" s="23" t="s">
        <v>69</v>
      </c>
      <c r="L15" s="21" t="s">
        <v>72</v>
      </c>
      <c r="M15" s="21" t="s">
        <v>71</v>
      </c>
      <c r="N15" s="24" t="s">
        <v>57</v>
      </c>
    </row>
    <row r="16" spans="1:14" s="11" customFormat="1" ht="122.25" customHeight="1" x14ac:dyDescent="0.25">
      <c r="A16" s="9"/>
      <c r="B16" s="20">
        <v>10</v>
      </c>
      <c r="C16" s="20" t="s">
        <v>300</v>
      </c>
      <c r="D16" s="21" t="s">
        <v>317</v>
      </c>
      <c r="E16" s="21" t="s">
        <v>319</v>
      </c>
      <c r="F16" s="21" t="s">
        <v>77</v>
      </c>
      <c r="G16" s="22" t="s">
        <v>78</v>
      </c>
      <c r="H16" s="21" t="s">
        <v>84</v>
      </c>
      <c r="I16" s="21" t="s">
        <v>83</v>
      </c>
      <c r="J16" s="21" t="s">
        <v>81</v>
      </c>
      <c r="K16" s="23" t="s">
        <v>82</v>
      </c>
      <c r="L16" s="21" t="s">
        <v>79</v>
      </c>
      <c r="M16" s="21" t="s">
        <v>80</v>
      </c>
      <c r="N16" s="24" t="s">
        <v>57</v>
      </c>
    </row>
    <row r="17" spans="1:14" s="13" customFormat="1" ht="79.5" customHeight="1" x14ac:dyDescent="0.25">
      <c r="A17" s="10"/>
      <c r="B17" s="16">
        <v>11</v>
      </c>
      <c r="C17" s="16" t="s">
        <v>301</v>
      </c>
      <c r="D17" s="17" t="s">
        <v>320</v>
      </c>
      <c r="E17" s="17" t="s">
        <v>321</v>
      </c>
      <c r="F17" s="17" t="s">
        <v>85</v>
      </c>
      <c r="G17" s="19" t="s">
        <v>89</v>
      </c>
      <c r="H17" s="17" t="s">
        <v>87</v>
      </c>
      <c r="I17" s="17" t="s">
        <v>88</v>
      </c>
      <c r="J17" s="17" t="s">
        <v>86</v>
      </c>
      <c r="K17" s="16" t="s">
        <v>90</v>
      </c>
      <c r="L17" s="17" t="s">
        <v>269</v>
      </c>
      <c r="M17" s="17" t="s">
        <v>91</v>
      </c>
      <c r="N17" s="18" t="s">
        <v>268</v>
      </c>
    </row>
    <row r="18" spans="1:14" s="11" customFormat="1" ht="103.5" customHeight="1" x14ac:dyDescent="0.25">
      <c r="A18" s="9"/>
      <c r="B18" s="20">
        <v>12</v>
      </c>
      <c r="C18" s="20" t="s">
        <v>301</v>
      </c>
      <c r="D18" s="21" t="s">
        <v>320</v>
      </c>
      <c r="E18" s="21" t="s">
        <v>322</v>
      </c>
      <c r="F18" s="21" t="s">
        <v>92</v>
      </c>
      <c r="G18" s="22" t="s">
        <v>99</v>
      </c>
      <c r="H18" s="21" t="s">
        <v>94</v>
      </c>
      <c r="I18" s="21" t="s">
        <v>98</v>
      </c>
      <c r="J18" s="21" t="s">
        <v>93</v>
      </c>
      <c r="K18" s="23" t="s">
        <v>100</v>
      </c>
      <c r="L18" s="21" t="s">
        <v>97</v>
      </c>
      <c r="M18" s="21" t="s">
        <v>96</v>
      </c>
      <c r="N18" s="24" t="s">
        <v>95</v>
      </c>
    </row>
    <row r="19" spans="1:14" s="11" customFormat="1" ht="135" customHeight="1" x14ac:dyDescent="0.25">
      <c r="A19" s="9"/>
      <c r="B19" s="20">
        <v>13</v>
      </c>
      <c r="C19" s="20" t="s">
        <v>301</v>
      </c>
      <c r="D19" s="21" t="s">
        <v>307</v>
      </c>
      <c r="E19" s="21" t="s">
        <v>323</v>
      </c>
      <c r="F19" s="21" t="s">
        <v>101</v>
      </c>
      <c r="G19" s="22" t="s">
        <v>282</v>
      </c>
      <c r="H19" s="21" t="s">
        <v>104</v>
      </c>
      <c r="I19" s="21" t="s">
        <v>103</v>
      </c>
      <c r="J19" s="21" t="s">
        <v>102</v>
      </c>
      <c r="K19" s="23" t="s">
        <v>38</v>
      </c>
      <c r="L19" s="21" t="s">
        <v>107</v>
      </c>
      <c r="M19" s="21" t="s">
        <v>106</v>
      </c>
      <c r="N19" s="24" t="s">
        <v>108</v>
      </c>
    </row>
    <row r="20" spans="1:14" s="11" customFormat="1" ht="132" customHeight="1" x14ac:dyDescent="0.25">
      <c r="A20" s="9"/>
      <c r="B20" s="20">
        <v>14</v>
      </c>
      <c r="C20" s="20" t="s">
        <v>300</v>
      </c>
      <c r="D20" s="21" t="s">
        <v>307</v>
      </c>
      <c r="E20" s="21" t="s">
        <v>308</v>
      </c>
      <c r="F20" s="21" t="s">
        <v>109</v>
      </c>
      <c r="G20" s="22" t="s">
        <v>292</v>
      </c>
      <c r="H20" s="21" t="s">
        <v>113</v>
      </c>
      <c r="I20" s="21" t="s">
        <v>112</v>
      </c>
      <c r="J20" s="21" t="s">
        <v>110</v>
      </c>
      <c r="K20" s="25" t="s">
        <v>38</v>
      </c>
      <c r="L20" s="21" t="s">
        <v>270</v>
      </c>
      <c r="M20" s="21" t="s">
        <v>114</v>
      </c>
      <c r="N20" s="24" t="s">
        <v>111</v>
      </c>
    </row>
    <row r="21" spans="1:14" s="11" customFormat="1" ht="113.25" customHeight="1" x14ac:dyDescent="0.25">
      <c r="A21" s="9"/>
      <c r="B21" s="20">
        <v>15</v>
      </c>
      <c r="C21" s="20" t="s">
        <v>300</v>
      </c>
      <c r="D21" s="21" t="s">
        <v>324</v>
      </c>
      <c r="E21" s="21" t="s">
        <v>325</v>
      </c>
      <c r="F21" s="21" t="s">
        <v>115</v>
      </c>
      <c r="G21" s="22" t="s">
        <v>122</v>
      </c>
      <c r="H21" s="21" t="s">
        <v>118</v>
      </c>
      <c r="I21" s="21" t="s">
        <v>119</v>
      </c>
      <c r="J21" s="21" t="s">
        <v>117</v>
      </c>
      <c r="K21" s="23" t="s">
        <v>116</v>
      </c>
      <c r="L21" s="21" t="s">
        <v>123</v>
      </c>
      <c r="M21" s="21" t="s">
        <v>120</v>
      </c>
      <c r="N21" s="24" t="s">
        <v>121</v>
      </c>
    </row>
    <row r="22" spans="1:14" s="13" customFormat="1" ht="143.25" customHeight="1" x14ac:dyDescent="0.25">
      <c r="A22" s="10">
        <v>0</v>
      </c>
      <c r="B22" s="20">
        <v>16</v>
      </c>
      <c r="C22" s="20" t="s">
        <v>300</v>
      </c>
      <c r="D22" s="21" t="s">
        <v>324</v>
      </c>
      <c r="E22" s="21" t="s">
        <v>325</v>
      </c>
      <c r="F22" s="21" t="s">
        <v>271</v>
      </c>
      <c r="G22" s="22" t="s">
        <v>130</v>
      </c>
      <c r="H22" s="21" t="s">
        <v>127</v>
      </c>
      <c r="I22" s="21" t="s">
        <v>128</v>
      </c>
      <c r="J22" s="21" t="s">
        <v>125</v>
      </c>
      <c r="K22" s="25" t="s">
        <v>126</v>
      </c>
      <c r="L22" s="21" t="s">
        <v>131</v>
      </c>
      <c r="M22" s="21" t="s">
        <v>129</v>
      </c>
      <c r="N22" s="24" t="s">
        <v>293</v>
      </c>
    </row>
    <row r="23" spans="1:14" s="11" customFormat="1" ht="145.5" customHeight="1" x14ac:dyDescent="0.25">
      <c r="A23" s="10"/>
      <c r="B23" s="16">
        <v>17</v>
      </c>
      <c r="C23" s="16" t="s">
        <v>300</v>
      </c>
      <c r="D23" s="17" t="s">
        <v>326</v>
      </c>
      <c r="E23" s="17" t="s">
        <v>326</v>
      </c>
      <c r="F23" s="17" t="s">
        <v>132</v>
      </c>
      <c r="G23" s="19" t="s">
        <v>137</v>
      </c>
      <c r="H23" s="17" t="s">
        <v>273</v>
      </c>
      <c r="I23" s="17" t="s">
        <v>272</v>
      </c>
      <c r="J23" s="17" t="s">
        <v>133</v>
      </c>
      <c r="K23" s="16" t="s">
        <v>90</v>
      </c>
      <c r="L23" s="17" t="s">
        <v>136</v>
      </c>
      <c r="M23" s="17" t="s">
        <v>135</v>
      </c>
      <c r="N23" s="18" t="s">
        <v>134</v>
      </c>
    </row>
    <row r="24" spans="1:14" s="13" customFormat="1" ht="167.25" customHeight="1" x14ac:dyDescent="0.25">
      <c r="A24" s="14"/>
      <c r="B24" s="20">
        <v>18</v>
      </c>
      <c r="C24" s="20" t="s">
        <v>300</v>
      </c>
      <c r="D24" s="21" t="s">
        <v>326</v>
      </c>
      <c r="E24" s="21" t="s">
        <v>326</v>
      </c>
      <c r="F24" s="21" t="s">
        <v>138</v>
      </c>
      <c r="G24" s="22" t="s">
        <v>141</v>
      </c>
      <c r="H24" s="21" t="s">
        <v>140</v>
      </c>
      <c r="I24" s="21" t="s">
        <v>40</v>
      </c>
      <c r="J24" s="21" t="s">
        <v>139</v>
      </c>
      <c r="K24" s="23" t="s">
        <v>69</v>
      </c>
      <c r="L24" s="21" t="s">
        <v>142</v>
      </c>
      <c r="M24" s="21" t="s">
        <v>143</v>
      </c>
      <c r="N24" s="24" t="s">
        <v>274</v>
      </c>
    </row>
    <row r="25" spans="1:14" s="11" customFormat="1" ht="105" customHeight="1" x14ac:dyDescent="0.25">
      <c r="A25" s="14"/>
      <c r="B25" s="20">
        <v>19</v>
      </c>
      <c r="C25" s="20" t="s">
        <v>300</v>
      </c>
      <c r="D25" s="21" t="s">
        <v>305</v>
      </c>
      <c r="E25" s="21" t="s">
        <v>327</v>
      </c>
      <c r="F25" s="21" t="s">
        <v>144</v>
      </c>
      <c r="G25" s="22" t="s">
        <v>146</v>
      </c>
      <c r="H25" s="21" t="s">
        <v>149</v>
      </c>
      <c r="I25" s="21" t="s">
        <v>74</v>
      </c>
      <c r="J25" s="22" t="s">
        <v>145</v>
      </c>
      <c r="K25" s="23" t="s">
        <v>38</v>
      </c>
      <c r="L25" s="21" t="s">
        <v>147</v>
      </c>
      <c r="M25" s="21" t="s">
        <v>148</v>
      </c>
      <c r="N25" s="24" t="s">
        <v>275</v>
      </c>
    </row>
    <row r="26" spans="1:14" s="11" customFormat="1" ht="120" customHeight="1" x14ac:dyDescent="0.25">
      <c r="A26" s="14"/>
      <c r="B26" s="20">
        <v>20</v>
      </c>
      <c r="C26" s="20" t="s">
        <v>302</v>
      </c>
      <c r="D26" s="21" t="s">
        <v>305</v>
      </c>
      <c r="E26" s="21" t="s">
        <v>328</v>
      </c>
      <c r="F26" s="21" t="s">
        <v>150</v>
      </c>
      <c r="G26" s="22" t="s">
        <v>283</v>
      </c>
      <c r="H26" s="21" t="s">
        <v>152</v>
      </c>
      <c r="I26" s="21" t="s">
        <v>153</v>
      </c>
      <c r="J26" s="21" t="s">
        <v>151</v>
      </c>
      <c r="K26" s="23" t="s">
        <v>100</v>
      </c>
      <c r="L26" s="21" t="s">
        <v>294</v>
      </c>
      <c r="M26" s="21" t="s">
        <v>155</v>
      </c>
      <c r="N26" s="24" t="s">
        <v>154</v>
      </c>
    </row>
    <row r="27" spans="1:14" s="11" customFormat="1" ht="116.25" customHeight="1" x14ac:dyDescent="0.25">
      <c r="A27" s="10"/>
      <c r="B27" s="20">
        <v>21</v>
      </c>
      <c r="C27" s="20" t="s">
        <v>300</v>
      </c>
      <c r="D27" s="21" t="s">
        <v>329</v>
      </c>
      <c r="E27" s="21" t="s">
        <v>330</v>
      </c>
      <c r="F27" s="21" t="s">
        <v>156</v>
      </c>
      <c r="G27" s="22" t="s">
        <v>158</v>
      </c>
      <c r="H27" s="21" t="s">
        <v>157</v>
      </c>
      <c r="I27" s="21" t="s">
        <v>303</v>
      </c>
      <c r="J27" s="21" t="s">
        <v>160</v>
      </c>
      <c r="K27" s="25" t="s">
        <v>100</v>
      </c>
      <c r="L27" s="21" t="s">
        <v>295</v>
      </c>
      <c r="M27" s="21" t="s">
        <v>159</v>
      </c>
      <c r="N27" s="24" t="s">
        <v>304</v>
      </c>
    </row>
    <row r="28" spans="1:14" s="11" customFormat="1" ht="91.5" customHeight="1" x14ac:dyDescent="0.25">
      <c r="A28" s="10"/>
      <c r="B28" s="20">
        <v>22</v>
      </c>
      <c r="C28" s="20" t="s">
        <v>302</v>
      </c>
      <c r="D28" s="21" t="s">
        <v>329</v>
      </c>
      <c r="E28" s="21" t="s">
        <v>331</v>
      </c>
      <c r="F28" s="21" t="s">
        <v>161</v>
      </c>
      <c r="G28" s="22" t="s">
        <v>284</v>
      </c>
      <c r="H28" s="21" t="s">
        <v>164</v>
      </c>
      <c r="I28" s="21" t="s">
        <v>163</v>
      </c>
      <c r="J28" s="21" t="s">
        <v>162</v>
      </c>
      <c r="K28" s="23" t="s">
        <v>38</v>
      </c>
      <c r="L28" s="21" t="s">
        <v>165</v>
      </c>
      <c r="M28" s="21" t="s">
        <v>166</v>
      </c>
      <c r="N28" s="24" t="s">
        <v>296</v>
      </c>
    </row>
    <row r="29" spans="1:14" s="11" customFormat="1" ht="109.5" customHeight="1" x14ac:dyDescent="0.25">
      <c r="A29" s="10"/>
      <c r="B29" s="20">
        <v>23</v>
      </c>
      <c r="C29" s="20" t="s">
        <v>301</v>
      </c>
      <c r="D29" s="21" t="s">
        <v>332</v>
      </c>
      <c r="E29" s="21" t="s">
        <v>333</v>
      </c>
      <c r="F29" s="21" t="s">
        <v>181</v>
      </c>
      <c r="G29" s="22" t="s">
        <v>285</v>
      </c>
      <c r="H29" s="21" t="s">
        <v>184</v>
      </c>
      <c r="I29" s="21" t="s">
        <v>183</v>
      </c>
      <c r="J29" s="21" t="s">
        <v>182</v>
      </c>
      <c r="K29" s="23" t="s">
        <v>100</v>
      </c>
      <c r="L29" s="21" t="s">
        <v>185</v>
      </c>
      <c r="M29" s="21" t="s">
        <v>186</v>
      </c>
      <c r="N29" s="24" t="s">
        <v>286</v>
      </c>
    </row>
    <row r="30" spans="1:14" s="11" customFormat="1" ht="121.5" customHeight="1" x14ac:dyDescent="0.25">
      <c r="A30" s="10"/>
      <c r="B30" s="20">
        <v>24</v>
      </c>
      <c r="C30" s="20" t="s">
        <v>301</v>
      </c>
      <c r="D30" s="21" t="s">
        <v>332</v>
      </c>
      <c r="E30" s="21" t="s">
        <v>334</v>
      </c>
      <c r="F30" s="21" t="s">
        <v>187</v>
      </c>
      <c r="G30" s="22" t="s">
        <v>195</v>
      </c>
      <c r="H30" s="21" t="s">
        <v>189</v>
      </c>
      <c r="I30" s="21" t="s">
        <v>190</v>
      </c>
      <c r="J30" s="21" t="s">
        <v>188</v>
      </c>
      <c r="K30" s="23" t="s">
        <v>100</v>
      </c>
      <c r="L30" s="21" t="s">
        <v>193</v>
      </c>
      <c r="M30" s="21" t="s">
        <v>194</v>
      </c>
      <c r="N30" s="24" t="s">
        <v>191</v>
      </c>
    </row>
    <row r="31" spans="1:14" s="11" customFormat="1" ht="110.25" customHeight="1" x14ac:dyDescent="0.25">
      <c r="A31" s="10"/>
      <c r="B31" s="20">
        <v>25</v>
      </c>
      <c r="C31" s="20" t="s">
        <v>300</v>
      </c>
      <c r="D31" s="21" t="s">
        <v>335</v>
      </c>
      <c r="E31" s="21" t="s">
        <v>336</v>
      </c>
      <c r="F31" s="21" t="s">
        <v>167</v>
      </c>
      <c r="G31" s="22" t="s">
        <v>173</v>
      </c>
      <c r="H31" s="21" t="s">
        <v>170</v>
      </c>
      <c r="I31" s="21" t="s">
        <v>169</v>
      </c>
      <c r="J31" s="21" t="s">
        <v>168</v>
      </c>
      <c r="K31" s="23" t="s">
        <v>62</v>
      </c>
      <c r="L31" s="21" t="s">
        <v>172</v>
      </c>
      <c r="M31" s="21" t="s">
        <v>171</v>
      </c>
      <c r="N31" s="24" t="s">
        <v>57</v>
      </c>
    </row>
    <row r="32" spans="1:14" s="15" customFormat="1" ht="140.25" customHeight="1" x14ac:dyDescent="0.25">
      <c r="A32" s="10"/>
      <c r="B32" s="20">
        <v>26</v>
      </c>
      <c r="C32" s="20" t="s">
        <v>301</v>
      </c>
      <c r="D32" s="21" t="s">
        <v>335</v>
      </c>
      <c r="E32" s="21" t="s">
        <v>337</v>
      </c>
      <c r="F32" s="21" t="s">
        <v>174</v>
      </c>
      <c r="G32" s="22" t="s">
        <v>122</v>
      </c>
      <c r="H32" s="21" t="s">
        <v>178</v>
      </c>
      <c r="I32" s="21" t="s">
        <v>177</v>
      </c>
      <c r="J32" s="21" t="s">
        <v>175</v>
      </c>
      <c r="K32" s="23" t="s">
        <v>62</v>
      </c>
      <c r="L32" s="21" t="s">
        <v>179</v>
      </c>
      <c r="M32" s="21" t="s">
        <v>180</v>
      </c>
      <c r="N32" s="24" t="s">
        <v>176</v>
      </c>
    </row>
    <row r="33" spans="1:14" s="11" customFormat="1" ht="183" customHeight="1" x14ac:dyDescent="0.25">
      <c r="A33" s="10"/>
      <c r="B33" s="16">
        <v>27</v>
      </c>
      <c r="C33" s="16" t="s">
        <v>301</v>
      </c>
      <c r="D33" s="17" t="s">
        <v>338</v>
      </c>
      <c r="E33" s="17" t="s">
        <v>339</v>
      </c>
      <c r="F33" s="17" t="s">
        <v>196</v>
      </c>
      <c r="G33" s="19" t="s">
        <v>200</v>
      </c>
      <c r="H33" s="17" t="s">
        <v>203</v>
      </c>
      <c r="I33" s="17" t="s">
        <v>198</v>
      </c>
      <c r="J33" s="19" t="s">
        <v>197</v>
      </c>
      <c r="K33" s="16" t="s">
        <v>90</v>
      </c>
      <c r="L33" s="17" t="s">
        <v>202</v>
      </c>
      <c r="M33" s="17" t="s">
        <v>201</v>
      </c>
      <c r="N33" s="18" t="s">
        <v>199</v>
      </c>
    </row>
    <row r="34" spans="1:14" s="11" customFormat="1" ht="165.75" customHeight="1" x14ac:dyDescent="0.25">
      <c r="A34" s="10"/>
      <c r="B34" s="20">
        <v>28</v>
      </c>
      <c r="C34" s="20" t="s">
        <v>300</v>
      </c>
      <c r="D34" s="21" t="s">
        <v>338</v>
      </c>
      <c r="E34" s="21" t="s">
        <v>340</v>
      </c>
      <c r="F34" s="21" t="s">
        <v>204</v>
      </c>
      <c r="G34" s="22" t="s">
        <v>210</v>
      </c>
      <c r="H34" s="21" t="s">
        <v>207</v>
      </c>
      <c r="I34" s="21" t="s">
        <v>98</v>
      </c>
      <c r="J34" s="21" t="s">
        <v>206</v>
      </c>
      <c r="K34" s="23" t="s">
        <v>205</v>
      </c>
      <c r="L34" s="21" t="s">
        <v>209</v>
      </c>
      <c r="M34" s="21" t="s">
        <v>208</v>
      </c>
      <c r="N34" s="24" t="s">
        <v>124</v>
      </c>
    </row>
    <row r="35" spans="1:14" s="11" customFormat="1" ht="145.5" customHeight="1" x14ac:dyDescent="0.25">
      <c r="A35" s="10"/>
      <c r="B35" s="20">
        <v>29</v>
      </c>
      <c r="C35" s="20" t="s">
        <v>300</v>
      </c>
      <c r="D35" s="21" t="s">
        <v>341</v>
      </c>
      <c r="E35" s="21" t="s">
        <v>342</v>
      </c>
      <c r="F35" s="21" t="s">
        <v>211</v>
      </c>
      <c r="G35" s="22" t="s">
        <v>217</v>
      </c>
      <c r="H35" s="21" t="s">
        <v>214</v>
      </c>
      <c r="I35" s="21" t="s">
        <v>213</v>
      </c>
      <c r="J35" s="21" t="s">
        <v>212</v>
      </c>
      <c r="K35" s="35" t="s">
        <v>38</v>
      </c>
      <c r="L35" s="21" t="s">
        <v>216</v>
      </c>
      <c r="M35" s="21" t="s">
        <v>215</v>
      </c>
      <c r="N35" s="24" t="s">
        <v>276</v>
      </c>
    </row>
    <row r="36" spans="1:14" s="11" customFormat="1" ht="143.25" customHeight="1" x14ac:dyDescent="0.25">
      <c r="A36" s="10"/>
      <c r="B36" s="20">
        <v>30</v>
      </c>
      <c r="C36" s="20" t="s">
        <v>301</v>
      </c>
      <c r="D36" s="21" t="s">
        <v>341</v>
      </c>
      <c r="E36" s="21" t="s">
        <v>343</v>
      </c>
      <c r="F36" s="21" t="s">
        <v>218</v>
      </c>
      <c r="G36" s="22" t="s">
        <v>105</v>
      </c>
      <c r="H36" s="21" t="s">
        <v>219</v>
      </c>
      <c r="I36" s="21" t="s">
        <v>74</v>
      </c>
      <c r="J36" s="21" t="s">
        <v>277</v>
      </c>
      <c r="K36" s="35" t="s">
        <v>100</v>
      </c>
      <c r="L36" s="21" t="s">
        <v>220</v>
      </c>
      <c r="M36" s="21" t="s">
        <v>221</v>
      </c>
      <c r="N36" s="24" t="s">
        <v>57</v>
      </c>
    </row>
    <row r="37" spans="1:14" s="11" customFormat="1" ht="132" customHeight="1" x14ac:dyDescent="0.25">
      <c r="A37" s="10"/>
      <c r="B37" s="20">
        <v>31</v>
      </c>
      <c r="C37" s="20" t="s">
        <v>300</v>
      </c>
      <c r="D37" s="21" t="s">
        <v>344</v>
      </c>
      <c r="E37" s="21" t="s">
        <v>345</v>
      </c>
      <c r="F37" s="21" t="s">
        <v>222</v>
      </c>
      <c r="G37" s="22" t="s">
        <v>227</v>
      </c>
      <c r="H37" s="21" t="s">
        <v>224</v>
      </c>
      <c r="I37" s="21" t="s">
        <v>74</v>
      </c>
      <c r="J37" s="21" t="s">
        <v>223</v>
      </c>
      <c r="K37" s="35" t="s">
        <v>62</v>
      </c>
      <c r="L37" s="21" t="s">
        <v>226</v>
      </c>
      <c r="M37" s="21" t="s">
        <v>225</v>
      </c>
      <c r="N37" s="24" t="s">
        <v>281</v>
      </c>
    </row>
    <row r="38" spans="1:14" s="11" customFormat="1" ht="108.75" customHeight="1" x14ac:dyDescent="0.25">
      <c r="A38" s="10"/>
      <c r="B38" s="20">
        <v>32</v>
      </c>
      <c r="C38" s="20" t="s">
        <v>300</v>
      </c>
      <c r="D38" s="21" t="s">
        <v>344</v>
      </c>
      <c r="E38" s="21" t="s">
        <v>345</v>
      </c>
      <c r="F38" s="21" t="s">
        <v>230</v>
      </c>
      <c r="G38" s="22" t="s">
        <v>229</v>
      </c>
      <c r="H38" s="21" t="s">
        <v>233</v>
      </c>
      <c r="I38" s="21" t="s">
        <v>235</v>
      </c>
      <c r="J38" s="21" t="s">
        <v>231</v>
      </c>
      <c r="K38" s="35" t="s">
        <v>69</v>
      </c>
      <c r="L38" s="21" t="s">
        <v>234</v>
      </c>
      <c r="M38" s="21" t="s">
        <v>228</v>
      </c>
      <c r="N38" s="24" t="s">
        <v>232</v>
      </c>
    </row>
    <row r="39" spans="1:14" s="11" customFormat="1" ht="146.25" customHeight="1" x14ac:dyDescent="0.25">
      <c r="A39" s="10"/>
      <c r="B39" s="16">
        <v>33</v>
      </c>
      <c r="C39" s="16" t="s">
        <v>300</v>
      </c>
      <c r="D39" s="17" t="s">
        <v>346</v>
      </c>
      <c r="E39" s="17" t="s">
        <v>347</v>
      </c>
      <c r="F39" s="17" t="s">
        <v>237</v>
      </c>
      <c r="G39" s="19" t="s">
        <v>78</v>
      </c>
      <c r="H39" s="17" t="s">
        <v>239</v>
      </c>
      <c r="I39" s="17" t="s">
        <v>238</v>
      </c>
      <c r="J39" s="17" t="s">
        <v>236</v>
      </c>
      <c r="K39" s="28" t="s">
        <v>243</v>
      </c>
      <c r="L39" s="17" t="s">
        <v>241</v>
      </c>
      <c r="M39" s="17" t="s">
        <v>242</v>
      </c>
      <c r="N39" s="18" t="s">
        <v>240</v>
      </c>
    </row>
    <row r="40" spans="1:14" s="11" customFormat="1" ht="147.75" customHeight="1" x14ac:dyDescent="0.25">
      <c r="A40" s="10"/>
      <c r="B40" s="20">
        <v>34</v>
      </c>
      <c r="C40" s="20" t="s">
        <v>300</v>
      </c>
      <c r="D40" s="21" t="s">
        <v>346</v>
      </c>
      <c r="E40" s="21" t="s">
        <v>348</v>
      </c>
      <c r="F40" s="21" t="s">
        <v>244</v>
      </c>
      <c r="G40" s="22" t="s">
        <v>247</v>
      </c>
      <c r="H40" s="21" t="s">
        <v>278</v>
      </c>
      <c r="I40" s="21" t="s">
        <v>74</v>
      </c>
      <c r="J40" s="21" t="s">
        <v>245</v>
      </c>
      <c r="K40" s="27" t="s">
        <v>62</v>
      </c>
      <c r="L40" s="21" t="s">
        <v>248</v>
      </c>
      <c r="M40" s="21" t="s">
        <v>249</v>
      </c>
      <c r="N40" s="24" t="s">
        <v>246</v>
      </c>
    </row>
    <row r="41" spans="1:14" s="13" customFormat="1" ht="170.25" customHeight="1" x14ac:dyDescent="0.25">
      <c r="A41" s="10"/>
      <c r="B41" s="20">
        <v>35</v>
      </c>
      <c r="C41" s="20" t="s">
        <v>300</v>
      </c>
      <c r="D41" s="21" t="s">
        <v>349</v>
      </c>
      <c r="E41" s="21" t="s">
        <v>350</v>
      </c>
      <c r="F41" s="21" t="s">
        <v>250</v>
      </c>
      <c r="G41" s="22" t="s">
        <v>256</v>
      </c>
      <c r="H41" s="21" t="s">
        <v>253</v>
      </c>
      <c r="I41" s="21" t="s">
        <v>74</v>
      </c>
      <c r="J41" s="21" t="s">
        <v>252</v>
      </c>
      <c r="K41" s="27" t="s">
        <v>24</v>
      </c>
      <c r="L41" s="21" t="s">
        <v>254</v>
      </c>
      <c r="M41" s="21" t="s">
        <v>255</v>
      </c>
      <c r="N41" s="24" t="s">
        <v>251</v>
      </c>
    </row>
    <row r="42" spans="1:14" s="11" customFormat="1" ht="130.5" customHeight="1" x14ac:dyDescent="0.25">
      <c r="A42" s="10"/>
      <c r="B42" s="16">
        <v>36</v>
      </c>
      <c r="C42" s="16" t="s">
        <v>301</v>
      </c>
      <c r="D42" s="17" t="s">
        <v>349</v>
      </c>
      <c r="E42" s="17" t="s">
        <v>353</v>
      </c>
      <c r="F42" s="17" t="s">
        <v>257</v>
      </c>
      <c r="G42" s="19" t="s">
        <v>49</v>
      </c>
      <c r="H42" s="17" t="s">
        <v>259</v>
      </c>
      <c r="I42" s="17" t="s">
        <v>98</v>
      </c>
      <c r="J42" s="17" t="s">
        <v>258</v>
      </c>
      <c r="K42" s="26" t="s">
        <v>90</v>
      </c>
      <c r="L42" s="17" t="s">
        <v>260</v>
      </c>
      <c r="M42" s="17" t="s">
        <v>192</v>
      </c>
      <c r="N42" s="18" t="s">
        <v>261</v>
      </c>
    </row>
    <row r="43" spans="1:14" s="11" customFormat="1" ht="20.100000000000001" customHeight="1" x14ac:dyDescent="0.25">
      <c r="A43" s="10"/>
      <c r="B43" s="45" t="str">
        <f>"총"&amp;COUNTA(B7:B42)&amp;"개"</f>
        <v>총36개</v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7"/>
    </row>
    <row r="44" spans="1:14" s="11" customFormat="1" ht="20.100000000000001" customHeight="1" x14ac:dyDescent="0.25">
      <c r="A44" s="10"/>
      <c r="B44" s="38" t="str">
        <f>"공공기관 "&amp;COUNTIF(C:C,"공공기관")&amp;"개, 민간기업 "&amp;COUNTIF(C:C,"민간기업")&amp;"개"</f>
        <v>공공기관 2개, 민간기업 34개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40"/>
    </row>
    <row r="45" spans="1:14" s="11" customFormat="1" ht="20.100000000000001" customHeight="1" x14ac:dyDescent="0.25">
      <c r="A45" s="1"/>
      <c r="B45" s="38" t="str">
        <f>"수도권 "&amp;(COUNTIF(D:D,"서울")+COUNTIF(D:D,"경기")+COUNTIF(D:D,"인천"))&amp;"개, 비수도권 "&amp;(COUNTA(D7:D42)-(COUNTIF(D:D,"서울")+COUNTIF(D:D,"경기")+COUNTIF(D:D,"인천")))&amp;"개"</f>
        <v>수도권 7개, 비수도권 29개</v>
      </c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40"/>
    </row>
    <row r="46" spans="1:14" s="11" customFormat="1" ht="20.100000000000001" customHeight="1" x14ac:dyDescent="0.25">
      <c r="A46" s="1"/>
      <c r="B46" s="38" t="str">
        <f>"장애인일자리 복지일자리 등 관련 직무"&amp;" : 사무:"&amp;COUNTIF(K:K,"사무")&amp;", 급식지원:"&amp;COUNTIF(K:K,"급식지원")&amp;", 세탁:"&amp;COUNTIF(K:K,"세탁")&amp;", 환경정리:"&amp;COUNTIF(K:K,"환경정리")&amp;""</f>
        <v>장애인일자리 복지일자리 등 관련 직무 : 사무:14, 급식지원:6, 세탁:3, 환경정리:7</v>
      </c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40"/>
    </row>
    <row r="47" spans="1:14" ht="15.75" customHeight="1" x14ac:dyDescent="0.25">
      <c r="I47" s="33"/>
      <c r="J47" s="33"/>
    </row>
    <row r="48" spans="1:14" ht="15.75" customHeight="1" x14ac:dyDescent="0.25">
      <c r="I48" s="33"/>
      <c r="J48" s="30"/>
    </row>
    <row r="49" spans="4:11" ht="15.75" customHeight="1" x14ac:dyDescent="0.25">
      <c r="I49" s="33"/>
      <c r="J49" s="30"/>
    </row>
    <row r="50" spans="4:11" ht="15.75" customHeight="1" x14ac:dyDescent="0.25">
      <c r="I50" s="33"/>
      <c r="J50" s="30"/>
    </row>
    <row r="51" spans="4:11" ht="15.75" customHeight="1" x14ac:dyDescent="0.25">
      <c r="I51" s="33"/>
      <c r="J51" s="30"/>
    </row>
    <row r="52" spans="4:11" ht="15.75" customHeight="1" x14ac:dyDescent="0.25">
      <c r="I52" s="33"/>
      <c r="J52" s="33"/>
    </row>
    <row r="53" spans="4:11" ht="15.75" customHeight="1" x14ac:dyDescent="0.25">
      <c r="I53" s="33"/>
      <c r="J53" s="33"/>
    </row>
    <row r="54" spans="4:11" ht="15.75" customHeight="1" x14ac:dyDescent="0.25">
      <c r="I54" s="33"/>
      <c r="J54" s="33"/>
    </row>
    <row r="55" spans="4:11" ht="15.75" customHeight="1" x14ac:dyDescent="0.25">
      <c r="I55" s="33"/>
      <c r="J55" s="33"/>
      <c r="K55"/>
    </row>
    <row r="56" spans="4:11" ht="15.75" customHeight="1" x14ac:dyDescent="0.25">
      <c r="I56" s="33"/>
      <c r="J56" s="30"/>
      <c r="K56"/>
    </row>
    <row r="57" spans="4:11" ht="15.75" customHeight="1" x14ac:dyDescent="0.25">
      <c r="I57" s="33"/>
      <c r="J57" s="30"/>
      <c r="K57"/>
    </row>
    <row r="58" spans="4:11" ht="15.75" customHeight="1" x14ac:dyDescent="0.25">
      <c r="I58" s="33"/>
      <c r="J58" s="31"/>
      <c r="K58"/>
    </row>
    <row r="59" spans="4:11" ht="15.75" customHeight="1" x14ac:dyDescent="0.25">
      <c r="I59" s="30"/>
      <c r="J59" s="30"/>
      <c r="K59"/>
    </row>
    <row r="60" spans="4:11" ht="15.75" customHeight="1" x14ac:dyDescent="0.25">
      <c r="I60" s="30"/>
      <c r="J60" s="30"/>
      <c r="K60"/>
    </row>
    <row r="61" spans="4:11" ht="15.75" customHeight="1" x14ac:dyDescent="0.25">
      <c r="I61" s="30"/>
      <c r="J61" s="30"/>
      <c r="K61"/>
    </row>
    <row r="62" spans="4:11" ht="15.75" customHeight="1" x14ac:dyDescent="0.25">
      <c r="I62" s="30"/>
      <c r="J62" s="32"/>
      <c r="K62"/>
    </row>
    <row r="63" spans="4:11" ht="15.75" customHeight="1" x14ac:dyDescent="0.25">
      <c r="I63" s="31"/>
      <c r="J63" s="33"/>
      <c r="K63"/>
    </row>
    <row r="64" spans="4:11" ht="15.75" customHeight="1" x14ac:dyDescent="0.25">
      <c r="D64"/>
      <c r="E64"/>
      <c r="I64" s="33"/>
      <c r="J64" s="33"/>
      <c r="K64"/>
    </row>
    <row r="65" spans="4:11" ht="15.75" customHeight="1" x14ac:dyDescent="0.25">
      <c r="I65" s="34"/>
      <c r="J65" s="33"/>
      <c r="K65"/>
    </row>
    <row r="66" spans="4:11" ht="15.75" customHeight="1" x14ac:dyDescent="0.25">
      <c r="I66" s="34"/>
      <c r="J66" s="33"/>
      <c r="K66"/>
    </row>
    <row r="67" spans="4:11" ht="15.75" customHeight="1" x14ac:dyDescent="0.25">
      <c r="D67"/>
      <c r="E67"/>
      <c r="I67" s="34"/>
      <c r="J67" s="33"/>
      <c r="K67"/>
    </row>
    <row r="68" spans="4:11" ht="15.75" customHeight="1" x14ac:dyDescent="0.25">
      <c r="I68"/>
      <c r="K68"/>
    </row>
    <row r="69" spans="4:11" ht="15.75" customHeight="1" x14ac:dyDescent="0.25">
      <c r="I69"/>
      <c r="K69"/>
    </row>
    <row r="70" spans="4:11" ht="15.75" customHeight="1" x14ac:dyDescent="0.25">
      <c r="D70"/>
      <c r="E70"/>
      <c r="I70"/>
      <c r="K70"/>
    </row>
    <row r="71" spans="4:11" ht="15.75" customHeight="1" x14ac:dyDescent="0.25">
      <c r="I71"/>
      <c r="K71"/>
    </row>
    <row r="72" spans="4:11" ht="15.75" customHeight="1" x14ac:dyDescent="0.25">
      <c r="I72"/>
      <c r="K72"/>
    </row>
    <row r="73" spans="4:11" ht="15.75" customHeight="1" x14ac:dyDescent="0.25">
      <c r="D73"/>
      <c r="E73"/>
      <c r="I73"/>
      <c r="K73"/>
    </row>
    <row r="74" spans="4:11" ht="15.75" customHeight="1" x14ac:dyDescent="0.25">
      <c r="I74"/>
      <c r="K74"/>
    </row>
    <row r="75" spans="4:11" ht="15.75" customHeight="1" x14ac:dyDescent="0.25">
      <c r="I75"/>
      <c r="K75"/>
    </row>
    <row r="76" spans="4:11" ht="15.75" customHeight="1" x14ac:dyDescent="0.25">
      <c r="D76"/>
      <c r="E76"/>
      <c r="I76"/>
      <c r="K76"/>
    </row>
    <row r="77" spans="4:11" ht="15.75" customHeight="1" x14ac:dyDescent="0.25">
      <c r="I77"/>
      <c r="K77"/>
    </row>
    <row r="78" spans="4:11" ht="15.75" customHeight="1" x14ac:dyDescent="0.25">
      <c r="I78"/>
      <c r="K78"/>
    </row>
    <row r="79" spans="4:11" ht="15.75" customHeight="1" x14ac:dyDescent="0.25">
      <c r="D79"/>
      <c r="E79"/>
      <c r="I79"/>
      <c r="K79"/>
    </row>
    <row r="80" spans="4:11" ht="15.75" customHeight="1" x14ac:dyDescent="0.25">
      <c r="I80"/>
      <c r="K80"/>
    </row>
    <row r="81" spans="4:11" ht="15.75" customHeight="1" x14ac:dyDescent="0.25">
      <c r="I81"/>
      <c r="K81"/>
    </row>
    <row r="82" spans="4:11" ht="15.75" customHeight="1" x14ac:dyDescent="0.25">
      <c r="D82"/>
      <c r="E82"/>
      <c r="I82"/>
      <c r="K82"/>
    </row>
    <row r="83" spans="4:11" ht="15.75" customHeight="1" x14ac:dyDescent="0.25">
      <c r="I83"/>
      <c r="K83"/>
    </row>
    <row r="84" spans="4:11" ht="15.75" customHeight="1" x14ac:dyDescent="0.25">
      <c r="I84"/>
      <c r="K84"/>
    </row>
    <row r="85" spans="4:11" ht="15.75" customHeight="1" x14ac:dyDescent="0.25">
      <c r="D85"/>
      <c r="E85"/>
      <c r="I85"/>
      <c r="K85"/>
    </row>
    <row r="86" spans="4:11" ht="15.75" customHeight="1" x14ac:dyDescent="0.25">
      <c r="I86"/>
      <c r="K86"/>
    </row>
    <row r="87" spans="4:11" ht="15.75" customHeight="1" x14ac:dyDescent="0.25">
      <c r="I87"/>
      <c r="K87"/>
    </row>
    <row r="88" spans="4:11" ht="15.75" customHeight="1" x14ac:dyDescent="0.25">
      <c r="D88"/>
      <c r="E88"/>
      <c r="I88"/>
      <c r="K88"/>
    </row>
    <row r="89" spans="4:11" ht="15.75" customHeight="1" x14ac:dyDescent="0.25">
      <c r="I89"/>
      <c r="K89"/>
    </row>
    <row r="90" spans="4:11" ht="15.75" customHeight="1" x14ac:dyDescent="0.25">
      <c r="I90"/>
    </row>
    <row r="91" spans="4:11" ht="15.75" customHeight="1" x14ac:dyDescent="0.25">
      <c r="D91"/>
      <c r="E91"/>
      <c r="I91"/>
    </row>
    <row r="92" spans="4:11" ht="15.75" customHeight="1" x14ac:dyDescent="0.25">
      <c r="I92"/>
    </row>
    <row r="93" spans="4:11" ht="15.75" customHeight="1" x14ac:dyDescent="0.25"/>
    <row r="94" spans="4:11" ht="15.75" customHeight="1" x14ac:dyDescent="0.25">
      <c r="D94"/>
      <c r="E94"/>
    </row>
    <row r="95" spans="4:11" ht="15.75" customHeight="1" x14ac:dyDescent="0.25"/>
    <row r="96" spans="4:11" ht="15.75" customHeight="1" x14ac:dyDescent="0.25"/>
    <row r="97" spans="4:5" ht="15.75" customHeight="1" x14ac:dyDescent="0.25">
      <c r="D97"/>
      <c r="E97"/>
    </row>
    <row r="98" spans="4:5" ht="15.75" customHeight="1" x14ac:dyDescent="0.25"/>
    <row r="99" spans="4:5" ht="15.75" customHeight="1" x14ac:dyDescent="0.25"/>
    <row r="100" spans="4:5" ht="15.75" customHeight="1" x14ac:dyDescent="0.25">
      <c r="D100"/>
      <c r="E100"/>
    </row>
    <row r="101" spans="4:5" ht="15.75" customHeight="1" x14ac:dyDescent="0.25"/>
    <row r="102" spans="4:5" ht="15.75" customHeight="1" x14ac:dyDescent="0.25"/>
    <row r="103" spans="4:5" ht="15.75" customHeight="1" x14ac:dyDescent="0.25">
      <c r="D103"/>
      <c r="E103"/>
    </row>
    <row r="104" spans="4:5" ht="15.75" customHeight="1" x14ac:dyDescent="0.25"/>
    <row r="105" spans="4:5" ht="15.75" customHeight="1" x14ac:dyDescent="0.25"/>
    <row r="106" spans="4:5" ht="15.75" customHeight="1" x14ac:dyDescent="0.25">
      <c r="D106"/>
      <c r="E106"/>
    </row>
    <row r="107" spans="4:5" ht="15.75" customHeight="1" x14ac:dyDescent="0.25"/>
    <row r="108" spans="4:5" ht="15.75" customHeight="1" x14ac:dyDescent="0.25"/>
    <row r="109" spans="4:5" ht="15.75" customHeight="1" x14ac:dyDescent="0.25">
      <c r="D109"/>
      <c r="E109"/>
    </row>
    <row r="110" spans="4:5" ht="15.75" customHeight="1" x14ac:dyDescent="0.25"/>
    <row r="111" spans="4:5" ht="15.75" customHeight="1" x14ac:dyDescent="0.25"/>
    <row r="112" spans="4: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</sheetData>
  <autoFilter ref="A6:N46"/>
  <mergeCells count="6">
    <mergeCell ref="B46:N46"/>
    <mergeCell ref="B45:N45"/>
    <mergeCell ref="B2:N3"/>
    <mergeCell ref="L5:N5"/>
    <mergeCell ref="B43:N43"/>
    <mergeCell ref="B44:N44"/>
  </mergeCells>
  <phoneticPr fontId="4" type="noConversion"/>
  <pageMargins left="0.25" right="0.25" top="0.75" bottom="0.75" header="0.3" footer="0.3"/>
  <pageSetup paperSize="8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2026-05-14T11:20:18Z</cp:lastPrinted>
  <dcterms:created xsi:type="dcterms:W3CDTF">2026-01-28T07:22:42Z</dcterms:created>
  <dcterms:modified xsi:type="dcterms:W3CDTF">2026-05-14T11:21:34Z</dcterms:modified>
</cp:coreProperties>
</file>